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chartsheets/sheet1.xml" ContentType="application/vnd.openxmlformats-officedocument.spreadsheetml.chartsheet+xml"/>
  <Override PartName="/xl/worksheets/sheet5.xml" ContentType="application/vnd.openxmlformats-officedocument.spreadsheetml.worksheet+xml"/>
  <Override PartName="/xl/worksheets/sheet6.xml" ContentType="application/vnd.openxmlformats-officedocument.spreadsheetml.worksheet+xml"/>
  <Override PartName="/xl/chartsheets/sheet2.xml" ContentType="application/vnd.openxmlformats-officedocument.spreadsheetml.chartsheet+xml"/>
  <Override PartName="/xl/worksheets/sheet7.xml" ContentType="application/vnd.openxmlformats-officedocument.spreadsheetml.worksheet+xml"/>
  <Override PartName="/xl/worksheets/sheet8.xml" ContentType="application/vnd.openxmlformats-officedocument.spreadsheetml.worksheet+xml"/>
  <Override PartName="/xl/chartsheets/sheet3.xml" ContentType="application/vnd.openxmlformats-officedocument.spreadsheetml.chartsheet+xml"/>
  <Override PartName="/xl/worksheets/sheet9.xml" ContentType="application/vnd.openxmlformats-officedocument.spreadsheetml.worksheet+xml"/>
  <Override PartName="/xl/worksheets/sheet10.xml" ContentType="application/vnd.openxmlformats-officedocument.spreadsheetml.worksheet+xml"/>
  <Override PartName="/xl/chartsheets/sheet4.xml" ContentType="application/vnd.openxmlformats-officedocument.spreadsheetml.chart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pivotCache/pivotCacheDefinition3.xml" ContentType="application/vnd.openxmlformats-officedocument.spreadsheetml.pivotCacheDefinition+xml"/>
  <Override PartName="/xl/pivotCache/pivotCacheRecords3.xml" ContentType="application/vnd.openxmlformats-officedocument.spreadsheetml.pivotCacheRecords+xml"/>
  <Override PartName="/xl/pivotCache/pivotCacheDefinition4.xml" ContentType="application/vnd.openxmlformats-officedocument.spreadsheetml.pivotCacheDefinition+xml"/>
  <Override PartName="/xl/pivotCache/pivotCacheRecords4.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pivotTables/pivotTable2.xml" ContentType="application/vnd.openxmlformats-officedocument.spreadsheetml.pivotTab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pivotTables/pivotTable3.xml" ContentType="application/vnd.openxmlformats-officedocument.spreadsheetml.pivotTab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pivotTables/pivotTable4.xml" ContentType="application/vnd.openxmlformats-officedocument.spreadsheetml.pivotTable+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hidePivotFieldList="1"/>
  <mc:AlternateContent xmlns:mc="http://schemas.openxmlformats.org/markup-compatibility/2006">
    <mc:Choice Requires="x15">
      <x15ac:absPath xmlns:x15ac="http://schemas.microsoft.com/office/spreadsheetml/2010/11/ac" url="C:\WorkBytes\Письма\Департаменты ЦБ РФ\ДСО\2025-12-11 - О размещении на сайте аналитических материалов по ОСАГО на 31.12.24\"/>
    </mc:Choice>
  </mc:AlternateContent>
  <workbookProtection workbookAlgorithmName="SHA-512" workbookHashValue="7+pf4ITO+Br7BKRuess6NPiRbB6Gbm9LmWW3dCZ+HSKeDqT/16ROFIlE7eC4UFrv2JlMWu/75i/3Crf0krtVsA==" workbookSaltValue="nZL4MQeEcs9VgO9WdhnsKA==" workbookSpinCount="100000" lockStructure="1"/>
  <bookViews>
    <workbookView xWindow="0" yWindow="0" windowWidth="18000" windowHeight="7272" tabRatio="853"/>
  </bookViews>
  <sheets>
    <sheet name="Ключевые факты ОСАГО" sheetId="21" r:id="rId1"/>
    <sheet name="Описание данных" sheetId="22" r:id="rId2"/>
    <sheet name="Data" sheetId="1" state="hidden" r:id="rId3"/>
    <sheet name="Cnt" sheetId="6" state="hidden" r:id="rId4"/>
    <sheet name="Количество полисов" sheetId="14" r:id="rId5"/>
    <sheet name="Data-1" sheetId="19" state="hidden" r:id="rId6"/>
    <sheet name="Pr." sheetId="11" state="hidden" r:id="rId7"/>
    <sheet name="Средняя премия (помесячно)" sheetId="16" r:id="rId8"/>
    <sheet name="Data-2" sheetId="20" state="hidden" r:id="rId9"/>
    <sheet name="Fr." sheetId="12" state="hidden" r:id="rId10"/>
    <sheet name="Относительная частота убытков" sheetId="18" r:id="rId11"/>
    <sheet name="Data-3" sheetId="30" state="hidden" r:id="rId12"/>
    <sheet name="Fr.-2.1" sheetId="31" state="hidden" r:id="rId13"/>
    <sheet name="Частота убытков по годам" sheetId="33" r:id="rId14"/>
  </sheets>
  <definedNames>
    <definedName name="_xlnm._FilterDatabase" localSheetId="2" hidden="1">Data!$A$1:$E$1877</definedName>
    <definedName name="_xlnm._FilterDatabase" localSheetId="5" hidden="1">'Data-1'!$A$1:$E$941</definedName>
    <definedName name="_xlnm._FilterDatabase" localSheetId="8" hidden="1">'Data-2'!$A$1:$D$85</definedName>
    <definedName name="_xlnm._FilterDatabase" localSheetId="11" hidden="1">'Data-3'!$A$1:$E$1073</definedName>
  </definedNames>
  <calcPr calcId="162913"/>
  <pivotCaches>
    <pivotCache cacheId="10" r:id="rId15"/>
    <pivotCache cacheId="11" r:id="rId16"/>
    <pivotCache cacheId="12" r:id="rId17"/>
    <pivotCache cacheId="13" r:id="rId18"/>
  </pivotCaches>
</workbook>
</file>

<file path=xl/calcChain.xml><?xml version="1.0" encoding="utf-8"?>
<calcChain xmlns="http://schemas.openxmlformats.org/spreadsheetml/2006/main">
  <c r="L1" i="31" l="1"/>
  <c r="G1" i="12"/>
  <c r="L1" i="6" l="1"/>
  <c r="H1" i="11" l="1"/>
</calcChain>
</file>

<file path=xl/sharedStrings.xml><?xml version="1.0" encoding="utf-8"?>
<sst xmlns="http://schemas.openxmlformats.org/spreadsheetml/2006/main" count="11099" uniqueCount="194">
  <si>
    <t>Общий итог</t>
  </si>
  <si>
    <t>Названия строк</t>
  </si>
  <si>
    <t>Названия столбцов</t>
  </si>
  <si>
    <t>Количество полисов</t>
  </si>
  <si>
    <t>Средняя премия</t>
  </si>
  <si>
    <t>Республика Бурятия</t>
  </si>
  <si>
    <t>Москва</t>
  </si>
  <si>
    <t>Республика Марий Эл</t>
  </si>
  <si>
    <t>Чеченская Республика</t>
  </si>
  <si>
    <t>Краснодарский край</t>
  </si>
  <si>
    <t>Нижегородская область</t>
  </si>
  <si>
    <t>Республика Татарстан</t>
  </si>
  <si>
    <t>Новгородская область</t>
  </si>
  <si>
    <t>Вологодская область</t>
  </si>
  <si>
    <t>Курганская область</t>
  </si>
  <si>
    <t>Удмуртская Республика</t>
  </si>
  <si>
    <t>Чувашская Республика</t>
  </si>
  <si>
    <t>Саратовская область</t>
  </si>
  <si>
    <t>Забайкальский край</t>
  </si>
  <si>
    <t>Еврейская автономная область</t>
  </si>
  <si>
    <t>Алтайский край</t>
  </si>
  <si>
    <t>Томская область</t>
  </si>
  <si>
    <t>Хабаровский край</t>
  </si>
  <si>
    <t>Ямало-Ненецкий автономный округ</t>
  </si>
  <si>
    <t>Республика Саха (Якутия)</t>
  </si>
  <si>
    <t>Иркутская область</t>
  </si>
  <si>
    <t>Ставропольский край</t>
  </si>
  <si>
    <t>Камчатский край</t>
  </si>
  <si>
    <t>Липецкая область</t>
  </si>
  <si>
    <t>Приморский край</t>
  </si>
  <si>
    <t>Мурманская область</t>
  </si>
  <si>
    <t>Новосибирская область</t>
  </si>
  <si>
    <t>Республика Крым</t>
  </si>
  <si>
    <t>Республика Башкортостан</t>
  </si>
  <si>
    <t>Костромская область</t>
  </si>
  <si>
    <t>Оренбургская область</t>
  </si>
  <si>
    <t>Омская область</t>
  </si>
  <si>
    <t>Кировская область</t>
  </si>
  <si>
    <t>Тульская область</t>
  </si>
  <si>
    <t>Ростовская область</t>
  </si>
  <si>
    <t>Астраханская область</t>
  </si>
  <si>
    <t>Пермский край</t>
  </si>
  <si>
    <t>Тюменская область</t>
  </si>
  <si>
    <t>Амурская область</t>
  </si>
  <si>
    <t>Республика Коми</t>
  </si>
  <si>
    <t>Свердловская область</t>
  </si>
  <si>
    <t>Республика Алтай</t>
  </si>
  <si>
    <t>Архангельская область</t>
  </si>
  <si>
    <t>Калининградская область</t>
  </si>
  <si>
    <t>Республика Калмыкия</t>
  </si>
  <si>
    <t>Севастополь</t>
  </si>
  <si>
    <t>Пензенская область</t>
  </si>
  <si>
    <t>Смоленская область</t>
  </si>
  <si>
    <t>Республика Дагестан</t>
  </si>
  <si>
    <t>Байконур</t>
  </si>
  <si>
    <t>Самарская область</t>
  </si>
  <si>
    <t>Сахалинская область</t>
  </si>
  <si>
    <t>Тамбовская область</t>
  </si>
  <si>
    <t>Кемеровская область</t>
  </si>
  <si>
    <t>Челябинская область</t>
  </si>
  <si>
    <t>Республика Хакасия</t>
  </si>
  <si>
    <t>Санкт-Петербург</t>
  </si>
  <si>
    <t>Ленинградская область</t>
  </si>
  <si>
    <t>Орловская область</t>
  </si>
  <si>
    <t>Чукотский автономный округ</t>
  </si>
  <si>
    <t>Московская область</t>
  </si>
  <si>
    <t>Республика Карелия</t>
  </si>
  <si>
    <t>Республика Адыгея</t>
  </si>
  <si>
    <t>Магаданская область</t>
  </si>
  <si>
    <t>Белгородская область</t>
  </si>
  <si>
    <t>Красноярский край</t>
  </si>
  <si>
    <t>Рязанская область</t>
  </si>
  <si>
    <t>Брянская область</t>
  </si>
  <si>
    <t>Воронежская область</t>
  </si>
  <si>
    <t>Волгоградская область</t>
  </si>
  <si>
    <t>Ульяновская область</t>
  </si>
  <si>
    <t>Карачаево-Черкесская Республика</t>
  </si>
  <si>
    <t>Ярославская область</t>
  </si>
  <si>
    <t>Кабардино-Балкарская Республика</t>
  </si>
  <si>
    <t>Республика Ингушетия</t>
  </si>
  <si>
    <t>Владимирская область</t>
  </si>
  <si>
    <t>Ивановская область</t>
  </si>
  <si>
    <t>Псковская область</t>
  </si>
  <si>
    <t>Ханты-Мансийский автономный округ - Югра</t>
  </si>
  <si>
    <t>Республика Северная Осетия - Алания</t>
  </si>
  <si>
    <t>Республика Тыва</t>
  </si>
  <si>
    <t>Ненецкий автономный округ</t>
  </si>
  <si>
    <t>Калужская область</t>
  </si>
  <si>
    <t>Республика Мордовия</t>
  </si>
  <si>
    <t>Курская область</t>
  </si>
  <si>
    <t>Тверская область</t>
  </si>
  <si>
    <t>Представляемые разрезы</t>
  </si>
  <si>
    <t>категория ТС</t>
  </si>
  <si>
    <t>возраст худшего водителя</t>
  </si>
  <si>
    <t>стаж худшего водителя</t>
  </si>
  <si>
    <t>мощность ТС</t>
  </si>
  <si>
    <t>бонус-малус</t>
  </si>
  <si>
    <t>регион</t>
  </si>
  <si>
    <t>Представляемый разрез</t>
  </si>
  <si>
    <t>Мультидрайв</t>
  </si>
  <si>
    <t>Ограничения ЛДУ</t>
  </si>
  <si>
    <t>Категория ТС</t>
  </si>
  <si>
    <t>Выборка 1</t>
  </si>
  <si>
    <t>КБМ</t>
  </si>
  <si>
    <t>Мощность</t>
  </si>
  <si>
    <t>3. 70-100 л.с.</t>
  </si>
  <si>
    <t>6. свыше 150 л.с.</t>
  </si>
  <si>
    <t>1. до 50 л.с.</t>
  </si>
  <si>
    <t>4. 100-120 л.с.</t>
  </si>
  <si>
    <t>2. 50-70 л.с.</t>
  </si>
  <si>
    <t>50-59</t>
  </si>
  <si>
    <t>Более 59</t>
  </si>
  <si>
    <t>22-24</t>
  </si>
  <si>
    <t>25-29</t>
  </si>
  <si>
    <t>30-34</t>
  </si>
  <si>
    <t>16-21</t>
  </si>
  <si>
    <t>40-49</t>
  </si>
  <si>
    <t>35-39</t>
  </si>
  <si>
    <t>6. Стаж 7-9</t>
  </si>
  <si>
    <t>4. Стаж 3-4</t>
  </si>
  <si>
    <t>3. Стаж 2</t>
  </si>
  <si>
    <t>2. Стаж 1</t>
  </si>
  <si>
    <t>5. Стаж 5-6</t>
  </si>
  <si>
    <t>8. Стаж 15 и более</t>
  </si>
  <si>
    <t>7. Стаж 10-14</t>
  </si>
  <si>
    <t>Субъект РФ</t>
  </si>
  <si>
    <t>3.2. Грузовые ТС св. 16 т</t>
  </si>
  <si>
    <t>1. Мотоциклы</t>
  </si>
  <si>
    <t>4.1. Автобусы до 16 мест</t>
  </si>
  <si>
    <t>3.1. Грузовые ТС до 16 т</t>
  </si>
  <si>
    <t>2.3. Легковые ТС, такси</t>
  </si>
  <si>
    <t>4.2. Автобусы св. 16 мест</t>
  </si>
  <si>
    <t>2.2. Легковые ТС ФЛ</t>
  </si>
  <si>
    <t>1. Стаж 0</t>
  </si>
  <si>
    <t>2.1. Легковые ТС ЮЛ</t>
  </si>
  <si>
    <t>Выборка</t>
  </si>
  <si>
    <t>Год</t>
  </si>
  <si>
    <t>Месяц</t>
  </si>
  <si>
    <t>Сегмент</t>
  </si>
  <si>
    <t>Полисы</t>
  </si>
  <si>
    <t>Сумма по полю Полисы</t>
  </si>
  <si>
    <t>5. Тракторы</t>
  </si>
  <si>
    <t>Ключевые факты по обязательному страхованию гражданской ответственности владельцев транспортных средств</t>
  </si>
  <si>
    <t>№ п/п</t>
  </si>
  <si>
    <t>Описание данных</t>
  </si>
  <si>
    <t>Показатели</t>
  </si>
  <si>
    <t>Количество полисов - количество первоначальных договоров страхования.</t>
  </si>
  <si>
    <t>Средняя премия - средняя фактическая премия по первоначальным договорам страхования.</t>
  </si>
  <si>
    <t>Относительная частота убытков - отношение частоты убытков по конкретному страховому сегменту к частоте убытков по всему рынку обязательного страхования.</t>
  </si>
  <si>
    <t>Возраст водителя</t>
  </si>
  <si>
    <t>Стаж водителя</t>
  </si>
  <si>
    <t>возраст водителя</t>
  </si>
  <si>
    <t>стаж водителя</t>
  </si>
  <si>
    <t>Ср. премия</t>
  </si>
  <si>
    <t>Частота</t>
  </si>
  <si>
    <t>Сумма по полю Частота</t>
  </si>
  <si>
    <t>5. 120-150 л.с.</t>
  </si>
  <si>
    <t>13</t>
  </si>
  <si>
    <t>12</t>
  </si>
  <si>
    <t>11</t>
  </si>
  <si>
    <t>10</t>
  </si>
  <si>
    <t xml:space="preserve"> 9</t>
  </si>
  <si>
    <t xml:space="preserve"> 8</t>
  </si>
  <si>
    <t xml:space="preserve"> 7</t>
  </si>
  <si>
    <t xml:space="preserve"> 6</t>
  </si>
  <si>
    <t xml:space="preserve"> 5</t>
  </si>
  <si>
    <t xml:space="preserve"> 4</t>
  </si>
  <si>
    <t xml:space="preserve"> 3</t>
  </si>
  <si>
    <t xml:space="preserve"> 2</t>
  </si>
  <si>
    <t xml:space="preserve"> 1</t>
  </si>
  <si>
    <t xml:space="preserve"> 0</t>
  </si>
  <si>
    <t xml:space="preserve">  М</t>
  </si>
  <si>
    <t xml:space="preserve">Частота убытков по годам - отношение количества осуществленных страховых выплат по страховым случаям, произошедшим в календарном году, к экспозиции договоров обязательного страхования в этом году. </t>
  </si>
  <si>
    <t>Для некоторых категорий транспортных средств средняя премия может иметь ярко выраженную сезонность. Например, автовладельцы - дачники, заключающие договоры с ограниченным периодом использования машины, покупают полисы ОСАГО преимущественно в апреле - мае. Так как оплачивается только дачный период, средняя премия в эти месяцы заметно ниже.</t>
  </si>
  <si>
    <t>Источник данных - автоматизированная информационная система страхования.</t>
  </si>
  <si>
    <t>Годовой/краткосрочный</t>
  </si>
  <si>
    <t>Годовые полисы</t>
  </si>
  <si>
    <t>Краткосрочные полисы</t>
  </si>
  <si>
    <t>0. Все категории ТС</t>
  </si>
  <si>
    <t>Среднее по полю Ср. премия</t>
  </si>
  <si>
    <t>Краткосрочный договор  - договор обязательного страхования, заключенный на срок от одного дня до трех месяцев.</t>
  </si>
  <si>
    <t>Молодые водители становились виновниками аварии значительно чаще, чем взрослые. Водители возрастом до 25 лет попадали в аварии в 2,1 раза чаще, возрастом 25-40 лет - на 2% реже, а возрастом свыше 40 лет - на 32% реже, чем в среднем по рынку.</t>
  </si>
  <si>
    <t xml:space="preserve">С 02.03.2024 появилась возможность заключить договор ОСАГО на срок от одного дня до трех месяцев (краткосрочный договор). На графиках данные представлены в двух разрезах - годовые и краткосрочные договоры ОСАГО. </t>
  </si>
  <si>
    <t>Данные представлены по договорам страхования, заключенным с 1 января 2018 года по 31 декабря 2024 года.</t>
  </si>
  <si>
    <t>Данные представлены по состоянию на 31.10.2025.</t>
  </si>
  <si>
    <t>Частота убытков - отношение количества осуществленных страховых выплат по договорам обязательного страхования, заключенным в период с 01.01.2018 по 31.12.2024, к количеству указанных договоров обязательного страхования.</t>
  </si>
  <si>
    <t>В основном по ОСАГО застрахована ответственность физических лиц, владельцев легковых автомобилей. Доля их полисов среди годовых составляет 84,6%.</t>
  </si>
  <si>
    <t>По полисам мультидрайв аварийность на 93% выше, чем по договорам, где количество водителей ограничено.</t>
  </si>
  <si>
    <t>В основном граждане водят безаварийно или с очень маленьким числом аварий. Значение коэффициента бонус-малус для таких граждан уменьшается с увеличением продолжительности периода безаварийного вождения, размер скидки при расчете премии по ОСАГО может достигать 54%. Высокоаварийные водители (в том числе, те, которые стали виновниками 3-х и более аварий в последние несколько лет) получают значительную надбавку при расчете страховой премии. По данным 2024 года таких водителей немного – около 0,6%, но они попадают в аварии в 3 раза чаще, чем в среднем по рынку.</t>
  </si>
  <si>
    <t>С 02.03.2024 появилась возможность заключить договор ОСАГО на срок от одного дня до трех месяцев (краткосрочный договор). За 2024 год было заключено 1,07 млн краткосрочных договоров, средняя премия по которым составила 352 рубля.</t>
  </si>
  <si>
    <t>В 2023-2024 годах таксисты попадали в аварии в 6,3 раза чаще, чем водители всех остальных легковых машин, а в сравнении с гражданами, которые управляют легковым автомобилем, используемым для личных целей, аварийность таксистов еще выше – в 6,6 раз.</t>
  </si>
  <si>
    <t>В 2024 году изменение частоты убытков по сравнению с 2023 годом в разных сегментах было разноплановым (в основном, снижение): аварийность  по обычным легковым машинам граждан уменьшилась на 4,4% (с 4,34% до 4,15%), среди молодых водителей до 22 лет был рост на 1% (с 11,9% до 12,0%), а с возрастом от 22 до 24 лет - падение на 2,3% (с 7,8% до 7,6%), среди неопытных водителей со стажем до 1 года отмечено падение на 3,6% (с 12,5% до 12,0%), а со стажем от 1 до 2 лет - рост на 1,5% (с 8,7% до 8,8%), по легковым такси произошло снижение на 5,7% (с 28,9%  до 27,2%), а в сегменте автомобилей мощностью от 100 л.с. сокращение составило до 5% (с 4,6-5,1% до 4,5-4,9%).</t>
  </si>
  <si>
    <t>Типичный водитель - это опытный водитель среднего и старшего возраста. Доля водителей возрастом более 35 лет со стажем вождения более 10 лет в 2024 году составила 62,3%.</t>
  </si>
  <si>
    <t>Доля полисов мультидрайв в последние годы остается стабильной, тогда как ранее наблюдалось ее уменьшение: 16,6% в 2018 году, 15,3% в 2019 году, 13,8% в 2020 году, 13,6% в 2021 году, 12,2% в 2022 году, 12,4% в 2023 году, 12,5% в 2024 году - для всех типов ТС (доля полисов мультидрайв для физических лиц составила 1,8% - для всех типов ТС).</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</si>
</sst>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0" x14ac:knownFonts="1">
    <font>
      <sz val="11"/>
      <color theme="1"/>
      <name val="Calibri"/>
      <family val="2"/>
      <scheme val="minor"/>
    </font>
    <font>
      <sz val="11"/>
      <name val="Calibri"/>
      <family val="2"/>
      <charset val="204"/>
    </font>
    <font>
      <sz val="11"/>
      <color theme="1"/>
      <name val="Calibri"/>
      <family val="2"/>
      <charset val="204"/>
      <scheme val="minor"/>
    </font>
    <font>
      <sz val="11"/>
      <color theme="1"/>
      <name val="Calibri"/>
      <family val="2"/>
      <charset val="204"/>
      <scheme val="minor"/>
    </font>
    <font>
      <sz val="11"/>
      <color rgb="FFFF0000"/>
      <name val="Calibri"/>
      <family val="2"/>
      <scheme val="minor"/>
    </font>
    <font>
      <b/>
      <sz val="11"/>
      <color theme="1"/>
      <name val="Calibri"/>
      <family val="2"/>
      <charset val="204"/>
      <scheme val="minor"/>
    </font>
    <font>
      <sz val="14"/>
      <color rgb="FFED1A34"/>
      <name val="Arial"/>
      <family val="2"/>
      <charset val="204"/>
    </font>
    <font>
      <sz val="11"/>
      <color rgb="FF000000"/>
      <name val="Calibri"/>
      <family val="2"/>
      <charset val="204"/>
    </font>
    <font>
      <sz val="11"/>
      <color rgb="FFFF0000"/>
      <name val="Calibri"/>
      <family val="2"/>
      <charset val="204"/>
      <scheme val="minor"/>
    </font>
    <font>
      <sz val="11"/>
      <color theme="1"/>
      <name val="Calibri"/>
      <family val="2"/>
      <scheme val="minor"/>
    </font>
  </fonts>
  <fills count="3">
    <fill>
      <patternFill patternType="none"/>
    </fill>
    <fill>
      <patternFill patternType="gray125"/>
    </fill>
    <fill>
      <patternFill patternType="solid">
        <fgColor theme="6"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9" fontId="9" fillId="0" borderId="0" applyFont="0" applyFill="0" applyBorder="0" applyAlignment="0" applyProtection="0"/>
  </cellStyleXfs>
  <cellXfs count="34">
    <xf numFmtId="0" fontId="0" fillId="0" borderId="0" xfId="0"/>
    <xf numFmtId="0" fontId="0" fillId="0" borderId="0" xfId="0" pivotButton="1"/>
    <xf numFmtId="0" fontId="0" fillId="0" borderId="0" xfId="0" applyAlignment="1">
      <alignment horizontal="left"/>
    </xf>
    <xf numFmtId="3" fontId="0" fillId="0" borderId="0" xfId="0" applyNumberFormat="1"/>
    <xf numFmtId="0" fontId="5" fillId="2" borderId="1" xfId="0" applyFont="1" applyFill="1" applyBorder="1"/>
    <xf numFmtId="0" fontId="4" fillId="0" borderId="0" xfId="0" applyFont="1" applyFill="1"/>
    <xf numFmtId="0" fontId="4" fillId="0" borderId="0" xfId="0" applyFont="1"/>
    <xf numFmtId="0" fontId="0" fillId="0" borderId="0" xfId="0" applyAlignment="1">
      <alignment horizontal="left" indent="1"/>
    </xf>
    <xf numFmtId="0" fontId="0" fillId="0" borderId="0" xfId="0" applyFont="1"/>
    <xf numFmtId="3" fontId="0" fillId="0" borderId="0" xfId="0" applyNumberFormat="1" applyFont="1"/>
    <xf numFmtId="0" fontId="0" fillId="0" borderId="0" xfId="0" applyNumberFormat="1"/>
    <xf numFmtId="0" fontId="8" fillId="0" borderId="0" xfId="0" applyFont="1"/>
    <xf numFmtId="0" fontId="3" fillId="0" borderId="0" xfId="0" applyFont="1"/>
    <xf numFmtId="0" fontId="3" fillId="0" borderId="0" xfId="0" applyFont="1" applyBorder="1"/>
    <xf numFmtId="164" fontId="0" fillId="0" borderId="0" xfId="1" applyNumberFormat="1" applyFont="1"/>
    <xf numFmtId="164" fontId="0" fillId="0" borderId="0" xfId="0" applyNumberFormat="1"/>
    <xf numFmtId="0" fontId="2" fillId="0" borderId="0" xfId="0" applyFont="1"/>
    <xf numFmtId="3" fontId="4" fillId="0" borderId="0" xfId="0" applyNumberFormat="1" applyFont="1"/>
    <xf numFmtId="0" fontId="0" fillId="0" borderId="0" xfId="0" applyFill="1"/>
    <xf numFmtId="0" fontId="5" fillId="0" borderId="0" xfId="0" applyFont="1" applyFill="1" applyBorder="1"/>
    <xf numFmtId="0" fontId="0" fillId="0" borderId="0" xfId="0"/>
    <xf numFmtId="2" fontId="0" fillId="0" borderId="0" xfId="0" applyNumberFormat="1"/>
    <xf numFmtId="0" fontId="0" fillId="0" borderId="0" xfId="0" applyAlignment="1">
      <alignment horizontal="justify" vertical="center" wrapText="1"/>
    </xf>
    <xf numFmtId="0" fontId="5" fillId="0" borderId="0" xfId="0" applyFont="1" applyAlignment="1">
      <alignment horizontal="center" vertical="center" wrapText="1"/>
    </xf>
    <xf numFmtId="0" fontId="5" fillId="0" borderId="0" xfId="0" applyFont="1" applyAlignment="1">
      <alignment horizontal="center" vertical="center"/>
    </xf>
    <xf numFmtId="0" fontId="7" fillId="0" borderId="0" xfId="0" applyFont="1" applyAlignment="1">
      <alignment horizontal="justify" vertical="center" wrapText="1"/>
    </xf>
    <xf numFmtId="0" fontId="7" fillId="0" borderId="0" xfId="0" applyFont="1" applyFill="1" applyAlignment="1">
      <alignment horizontal="justify" vertical="center" wrapText="1"/>
    </xf>
    <xf numFmtId="0" fontId="5" fillId="0" borderId="0" xfId="0" applyFont="1" applyFill="1" applyAlignment="1">
      <alignment horizontal="center" vertical="center"/>
    </xf>
    <xf numFmtId="0" fontId="7" fillId="0" borderId="0" xfId="0" applyFont="1" applyFill="1" applyAlignment="1">
      <alignment horizontal="center" vertical="center"/>
    </xf>
    <xf numFmtId="0" fontId="0" fillId="0" borderId="0" xfId="0" applyFill="1" applyAlignment="1">
      <alignment horizontal="center" vertical="center"/>
    </xf>
    <xf numFmtId="0" fontId="0" fillId="0" borderId="0" xfId="0" applyAlignment="1">
      <alignment wrapText="1"/>
    </xf>
    <xf numFmtId="0" fontId="6" fillId="0" borderId="0" xfId="0" applyFont="1" applyAlignment="1">
      <alignment vertical="center" wrapText="1"/>
    </xf>
    <xf numFmtId="0" fontId="0" fillId="0" borderId="0" xfId="0" applyFill="1" applyAlignment="1">
      <alignment wrapText="1"/>
    </xf>
    <xf numFmtId="0" fontId="1" fillId="0" borderId="0" xfId="0" applyFont="1" applyAlignment="1">
      <alignment horizontal="justify" vertical="center" wrapText="1"/>
    </xf>
  </cellXfs>
  <cellStyles count="2">
    <cellStyle name="Обычный" xfId="0" builtinId="0"/>
    <cellStyle name="Процентный" xfId="1" builtinId="5"/>
  </cellStyles>
  <dxfs count="5">
    <dxf>
      <numFmt numFmtId="164" formatCode="0.0%"/>
    </dxf>
    <dxf>
      <numFmt numFmtId="2" formatCode="0.00"/>
    </dxf>
    <dxf>
      <numFmt numFmtId="164" formatCode="0.0%"/>
    </dxf>
    <dxf>
      <numFmt numFmtId="3" formatCode="#,##0"/>
    </dxf>
    <dxf>
      <numFmt numFmtId="3" formatCode="#,##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hartsheet" Target="chartsheets/sheet2.xml"/><Relationship Id="rId13" Type="http://schemas.openxmlformats.org/officeDocument/2006/relationships/worksheet" Target="worksheets/sheet10.xml"/><Relationship Id="rId18" Type="http://schemas.openxmlformats.org/officeDocument/2006/relationships/pivotCacheDefinition" Target="pivotCache/pivotCacheDefinition4.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6.xml"/><Relationship Id="rId12" Type="http://schemas.openxmlformats.org/officeDocument/2006/relationships/worksheet" Target="worksheets/sheet9.xml"/><Relationship Id="rId17" Type="http://schemas.openxmlformats.org/officeDocument/2006/relationships/pivotCacheDefinition" Target="pivotCache/pivotCacheDefinition3.xml"/><Relationship Id="rId2" Type="http://schemas.openxmlformats.org/officeDocument/2006/relationships/worksheet" Target="worksheets/sheet2.xml"/><Relationship Id="rId16" Type="http://schemas.openxmlformats.org/officeDocument/2006/relationships/pivotCacheDefinition" Target="pivotCache/pivotCacheDefinition2.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5.xml"/><Relationship Id="rId11" Type="http://schemas.openxmlformats.org/officeDocument/2006/relationships/chartsheet" Target="chartsheets/sheet3.xml"/><Relationship Id="rId5" Type="http://schemas.openxmlformats.org/officeDocument/2006/relationships/chartsheet" Target="chartsheets/sheet1.xml"/><Relationship Id="rId15" Type="http://schemas.openxmlformats.org/officeDocument/2006/relationships/pivotCacheDefinition" Target="pivotCache/pivotCacheDefinition1.xml"/><Relationship Id="rId10" Type="http://schemas.openxmlformats.org/officeDocument/2006/relationships/worksheet" Target="worksheets/sheet8.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7.xml"/><Relationship Id="rId14" Type="http://schemas.openxmlformats.org/officeDocument/2006/relationships/chartsheet" Target="chartsheets/sheet4.xml"/><Relationship Id="rId22"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pivotSource>
    <c:name>[ЭП_Файл_для_размещения.xlsx]Cnt!Сводная таблица1</c:name>
    <c:fmtId val="3"/>
  </c:pivotSource>
  <c:chart>
    <c:title>
      <c:tx>
        <c:strRef>
          <c:f>Cnt!$L$1</c:f>
          <c:strCache>
            <c:ptCount val="1"/>
            <c:pt idx="0">
              <c:v>Количество полисов по фактору: Категория ТС, Годовые полисы</c:v>
            </c:pt>
          </c:strCache>
        </c:strRef>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ru-RU"/>
        </a:p>
      </c:txPr>
    </c:title>
    <c:autoTitleDeleted val="0"/>
    <c:pivotFmts>
      <c:pivotFmt>
        <c:idx val="0"/>
        <c:spPr>
          <a:solidFill>
            <a:schemeClr val="accent1"/>
          </a:solidFill>
          <a:ln>
            <a:noFill/>
          </a:ln>
          <a:effectLst/>
        </c:spPr>
        <c:marker>
          <c:symbol val="none"/>
        </c:marker>
      </c:pivotFmt>
      <c:pivotFmt>
        <c:idx val="1"/>
        <c:spPr>
          <a:solidFill>
            <a:schemeClr val="accent1"/>
          </a:solidFill>
          <a:ln>
            <a:noFill/>
          </a:ln>
          <a:effectLst/>
        </c:spPr>
        <c:marker>
          <c:symbol val="none"/>
        </c:marker>
      </c:pivotFmt>
      <c:pivotFmt>
        <c:idx val="2"/>
        <c:spPr>
          <a:solidFill>
            <a:schemeClr val="accent1"/>
          </a:solidFill>
          <a:ln>
            <a:noFill/>
          </a:ln>
          <a:effectLst/>
        </c:spPr>
        <c:marker>
          <c:symbol val="none"/>
        </c:marker>
      </c:pivotFmt>
      <c:pivotFmt>
        <c:idx val="3"/>
        <c:spPr>
          <a:solidFill>
            <a:schemeClr val="accent1"/>
          </a:solidFill>
          <a:ln>
            <a:noFill/>
          </a:ln>
          <a:effectLst/>
        </c:spPr>
        <c:marker>
          <c:symbol val="none"/>
        </c:marker>
      </c:pivotFmt>
      <c:pivotFmt>
        <c:idx val="4"/>
        <c:spPr>
          <a:solidFill>
            <a:schemeClr val="accent1"/>
          </a:solidFill>
          <a:ln>
            <a:noFill/>
          </a:ln>
          <a:effectLst/>
        </c:spPr>
        <c:marker>
          <c:symbol val="none"/>
        </c:marker>
      </c:pivotFmt>
      <c:pivotFmt>
        <c:idx val="5"/>
        <c:spPr>
          <a:solidFill>
            <a:schemeClr val="accent1"/>
          </a:solidFill>
          <a:ln>
            <a:noFill/>
          </a:ln>
          <a:effectLst/>
        </c:spPr>
        <c:marker>
          <c:symbol val="none"/>
        </c:marker>
      </c:pivotFmt>
      <c:pivotFmt>
        <c:idx val="6"/>
        <c:spPr>
          <a:solidFill>
            <a:schemeClr val="accent1"/>
          </a:solidFill>
          <a:ln>
            <a:noFill/>
          </a:ln>
          <a:effectLst/>
        </c:spPr>
        <c:marker>
          <c:symbol val="none"/>
        </c:marker>
      </c:pivotFmt>
      <c:pivotFmt>
        <c:idx val="7"/>
        <c:spPr>
          <a:solidFill>
            <a:schemeClr val="accent1"/>
          </a:solidFill>
          <a:ln>
            <a:noFill/>
          </a:ln>
          <a:effectLst/>
        </c:spPr>
        <c:marker>
          <c:symbol val="none"/>
        </c:marker>
      </c:pivotFmt>
      <c:pivotFmt>
        <c:idx val="8"/>
        <c:spPr>
          <a:solidFill>
            <a:schemeClr val="accent1"/>
          </a:solidFill>
          <a:ln>
            <a:noFill/>
          </a:ln>
          <a:effectLst/>
        </c:spPr>
        <c:marker>
          <c:symbol val="none"/>
        </c:marker>
      </c:pivotFmt>
      <c:pivotFmt>
        <c:idx val="9"/>
        <c:spPr>
          <a:solidFill>
            <a:schemeClr val="accent1"/>
          </a:solidFill>
          <a:ln>
            <a:noFill/>
          </a:ln>
          <a:effectLst/>
        </c:spPr>
        <c:marker>
          <c:symbol val="none"/>
        </c:marker>
      </c:pivotFmt>
      <c:pivotFmt>
        <c:idx val="10"/>
        <c:spPr>
          <a:solidFill>
            <a:schemeClr val="accent1"/>
          </a:solidFill>
          <a:ln>
            <a:noFill/>
          </a:ln>
          <a:effectLst/>
        </c:spPr>
        <c:marker>
          <c:symbol val="none"/>
        </c:marker>
      </c:pivotFmt>
      <c:pivotFmt>
        <c:idx val="11"/>
        <c:spPr>
          <a:solidFill>
            <a:schemeClr val="accent1"/>
          </a:solidFill>
          <a:ln>
            <a:noFill/>
          </a:ln>
          <a:effectLst/>
        </c:spPr>
        <c:marker>
          <c:symbol val="none"/>
        </c:marker>
      </c:pivotFmt>
      <c:pivotFmt>
        <c:idx val="12"/>
        <c:spPr>
          <a:solidFill>
            <a:schemeClr val="accent1"/>
          </a:solidFill>
          <a:ln>
            <a:noFill/>
          </a:ln>
          <a:effectLst/>
        </c:spPr>
        <c:marker>
          <c:symbol val="none"/>
        </c:marker>
      </c:pivotFmt>
      <c:pivotFmt>
        <c:idx val="13"/>
        <c:spPr>
          <a:solidFill>
            <a:schemeClr val="accent1"/>
          </a:solidFill>
          <a:ln>
            <a:noFill/>
          </a:ln>
          <a:effectLst/>
        </c:spPr>
        <c:marker>
          <c:symbol val="none"/>
        </c:marker>
      </c:pivotFmt>
      <c:pivotFmt>
        <c:idx val="14"/>
        <c:spPr>
          <a:solidFill>
            <a:schemeClr val="accent1"/>
          </a:solidFill>
          <a:ln>
            <a:noFill/>
          </a:ln>
          <a:effectLst/>
        </c:spPr>
        <c:marker>
          <c:symbol val="none"/>
        </c:marker>
      </c:pivotFmt>
      <c:pivotFmt>
        <c:idx val="15"/>
        <c:spPr>
          <a:solidFill>
            <a:schemeClr val="accent1"/>
          </a:solidFill>
          <a:ln>
            <a:noFill/>
          </a:ln>
          <a:effectLst/>
        </c:spPr>
        <c:marker>
          <c:symbol val="none"/>
        </c:marker>
      </c:pivotFmt>
      <c:pivotFmt>
        <c:idx val="16"/>
        <c:spPr>
          <a:solidFill>
            <a:schemeClr val="accent1"/>
          </a:solidFill>
          <a:ln>
            <a:noFill/>
          </a:ln>
          <a:effectLst/>
        </c:spPr>
        <c:marker>
          <c:symbol val="none"/>
        </c:marker>
      </c:pivotFmt>
      <c:pivotFmt>
        <c:idx val="17"/>
        <c:spPr>
          <a:solidFill>
            <a:schemeClr val="accent1"/>
          </a:solidFill>
          <a:ln>
            <a:noFill/>
          </a:ln>
          <a:effectLst/>
        </c:spPr>
        <c:marker>
          <c:symbol val="none"/>
        </c:marker>
      </c:pivotFmt>
      <c:pivotFmt>
        <c:idx val="18"/>
        <c:spPr>
          <a:solidFill>
            <a:schemeClr val="accent1"/>
          </a:solidFill>
          <a:ln>
            <a:noFill/>
          </a:ln>
          <a:effectLst/>
        </c:spPr>
        <c:marker>
          <c:symbol val="none"/>
        </c:marker>
      </c:pivotFmt>
      <c:pivotFmt>
        <c:idx val="19"/>
        <c:spPr>
          <a:solidFill>
            <a:schemeClr val="accent1"/>
          </a:solidFill>
          <a:ln>
            <a:noFill/>
          </a:ln>
          <a:effectLst/>
        </c:spPr>
        <c:marker>
          <c:symbol val="none"/>
        </c:marker>
      </c:pivotFmt>
      <c:pivotFmt>
        <c:idx val="20"/>
        <c:spPr>
          <a:solidFill>
            <a:schemeClr val="accent1"/>
          </a:solidFill>
          <a:ln>
            <a:noFill/>
          </a:ln>
          <a:effectLst/>
        </c:spPr>
        <c:marker>
          <c:symbol val="none"/>
        </c:marker>
      </c:pivotFmt>
      <c:pivotFmt>
        <c:idx val="21"/>
        <c:spPr>
          <a:solidFill>
            <a:schemeClr val="accent1"/>
          </a:solidFill>
          <a:ln>
            <a:noFill/>
          </a:ln>
          <a:effectLst/>
        </c:spPr>
        <c:marker>
          <c:symbol val="none"/>
        </c:marker>
      </c:pivotFmt>
      <c:pivotFmt>
        <c:idx val="22"/>
        <c:spPr>
          <a:solidFill>
            <a:schemeClr val="accent1"/>
          </a:solidFill>
          <a:ln>
            <a:noFill/>
          </a:ln>
          <a:effectLst/>
        </c:spPr>
        <c:marker>
          <c:symbol val="none"/>
        </c:marker>
      </c:pivotFmt>
      <c:pivotFmt>
        <c:idx val="23"/>
        <c:spPr>
          <a:solidFill>
            <a:schemeClr val="accent1"/>
          </a:solidFill>
          <a:ln>
            <a:noFill/>
          </a:ln>
          <a:effectLst/>
        </c:spPr>
        <c:marker>
          <c:symbol val="none"/>
        </c:marker>
      </c:pivotFmt>
      <c:pivotFmt>
        <c:idx val="24"/>
        <c:spPr>
          <a:solidFill>
            <a:schemeClr val="accent1"/>
          </a:solidFill>
          <a:ln>
            <a:noFill/>
          </a:ln>
          <a:effectLst/>
        </c:spPr>
        <c:marker>
          <c:symbol val="none"/>
        </c:marker>
      </c:pivotFmt>
      <c:pivotFmt>
        <c:idx val="25"/>
        <c:spPr>
          <a:solidFill>
            <a:schemeClr val="accent1"/>
          </a:solidFill>
          <a:ln>
            <a:noFill/>
          </a:ln>
          <a:effectLst/>
        </c:spPr>
        <c:marker>
          <c:symbol val="none"/>
        </c:marker>
      </c:pivotFmt>
      <c:pivotFmt>
        <c:idx val="26"/>
        <c:spPr>
          <a:solidFill>
            <a:schemeClr val="accent1"/>
          </a:solidFill>
          <a:ln>
            <a:noFill/>
          </a:ln>
          <a:effectLst/>
        </c:spPr>
        <c:marker>
          <c:symbol val="none"/>
        </c:marker>
      </c:pivotFmt>
      <c:pivotFmt>
        <c:idx val="27"/>
        <c:spPr>
          <a:solidFill>
            <a:schemeClr val="accent1"/>
          </a:solidFill>
          <a:ln>
            <a:noFill/>
          </a:ln>
          <a:effectLst/>
        </c:spPr>
        <c:marker>
          <c:symbol val="none"/>
        </c:marker>
      </c:pivotFmt>
      <c:pivotFmt>
        <c:idx val="28"/>
        <c:spPr>
          <a:solidFill>
            <a:schemeClr val="accent1"/>
          </a:solidFill>
          <a:ln>
            <a:noFill/>
          </a:ln>
          <a:effectLst/>
        </c:spPr>
        <c:marker>
          <c:symbol val="none"/>
        </c:marker>
      </c:pivotFmt>
      <c:pivotFmt>
        <c:idx val="29"/>
        <c:spPr>
          <a:solidFill>
            <a:schemeClr val="accent1"/>
          </a:solidFill>
          <a:ln>
            <a:noFill/>
          </a:ln>
          <a:effectLst/>
        </c:spPr>
        <c:marker>
          <c:symbol val="none"/>
        </c:marker>
      </c:pivotFmt>
      <c:pivotFmt>
        <c:idx val="30"/>
        <c:spPr>
          <a:solidFill>
            <a:schemeClr val="accent1"/>
          </a:solidFill>
          <a:ln>
            <a:noFill/>
          </a:ln>
          <a:effectLst/>
        </c:spPr>
        <c:marker>
          <c:symbol val="none"/>
        </c:marker>
      </c:pivotFmt>
      <c:pivotFmt>
        <c:idx val="31"/>
        <c:spPr>
          <a:solidFill>
            <a:schemeClr val="accent1"/>
          </a:solidFill>
          <a:ln>
            <a:noFill/>
          </a:ln>
          <a:effectLst/>
        </c:spPr>
        <c:marker>
          <c:symbol val="none"/>
        </c:marker>
      </c:pivotFmt>
      <c:pivotFmt>
        <c:idx val="32"/>
        <c:spPr>
          <a:solidFill>
            <a:schemeClr val="accent1"/>
          </a:solidFill>
          <a:ln>
            <a:noFill/>
          </a:ln>
          <a:effectLst/>
        </c:spPr>
        <c:marker>
          <c:symbol val="none"/>
        </c:marker>
      </c:pivotFmt>
      <c:pivotFmt>
        <c:idx val="33"/>
        <c:spPr>
          <a:solidFill>
            <a:schemeClr val="accent1"/>
          </a:solidFill>
          <a:ln>
            <a:noFill/>
          </a:ln>
          <a:effectLst/>
        </c:spPr>
        <c:marker>
          <c:symbol val="none"/>
        </c:marker>
      </c:pivotFmt>
      <c:pivotFmt>
        <c:idx val="34"/>
        <c:spPr>
          <a:solidFill>
            <a:schemeClr val="accent1"/>
          </a:solidFill>
          <a:ln>
            <a:noFill/>
          </a:ln>
          <a:effectLst/>
        </c:spPr>
        <c:marker>
          <c:symbol val="none"/>
        </c:marker>
      </c:pivotFmt>
      <c:pivotFmt>
        <c:idx val="35"/>
        <c:spPr>
          <a:solidFill>
            <a:schemeClr val="accent1"/>
          </a:solidFill>
          <a:ln>
            <a:noFill/>
          </a:ln>
          <a:effectLst/>
        </c:spPr>
        <c:marker>
          <c:symbol val="none"/>
        </c:marker>
      </c:pivotFmt>
      <c:pivotFmt>
        <c:idx val="36"/>
        <c:spPr>
          <a:solidFill>
            <a:schemeClr val="accent1"/>
          </a:solidFill>
          <a:ln>
            <a:noFill/>
          </a:ln>
          <a:effectLst/>
        </c:spPr>
        <c:marker>
          <c:symbol val="none"/>
        </c:marker>
      </c:pivotFmt>
      <c:pivotFmt>
        <c:idx val="37"/>
        <c:spPr>
          <a:solidFill>
            <a:schemeClr val="accent1"/>
          </a:solidFill>
          <a:ln>
            <a:noFill/>
          </a:ln>
          <a:effectLst/>
        </c:spPr>
        <c:marker>
          <c:symbol val="none"/>
        </c:marker>
      </c:pivotFmt>
      <c:pivotFmt>
        <c:idx val="38"/>
        <c:spPr>
          <a:solidFill>
            <a:schemeClr val="accent1"/>
          </a:solidFill>
          <a:ln>
            <a:noFill/>
          </a:ln>
          <a:effectLst/>
        </c:spPr>
        <c:marker>
          <c:symbol val="none"/>
        </c:marker>
      </c:pivotFmt>
      <c:pivotFmt>
        <c:idx val="39"/>
        <c:spPr>
          <a:solidFill>
            <a:schemeClr val="accent1"/>
          </a:solidFill>
          <a:ln>
            <a:noFill/>
          </a:ln>
          <a:effectLst/>
        </c:spPr>
        <c:marker>
          <c:symbol val="none"/>
        </c:marker>
      </c:pivotFmt>
      <c:pivotFmt>
        <c:idx val="40"/>
        <c:spPr>
          <a:solidFill>
            <a:schemeClr val="accent1"/>
          </a:solidFill>
          <a:ln>
            <a:noFill/>
          </a:ln>
          <a:effectLst/>
        </c:spPr>
        <c:marker>
          <c:symbol val="none"/>
        </c:marker>
      </c:pivotFmt>
      <c:pivotFmt>
        <c:idx val="41"/>
        <c:spPr>
          <a:solidFill>
            <a:schemeClr val="accent1"/>
          </a:solidFill>
          <a:ln>
            <a:noFill/>
          </a:ln>
          <a:effectLst/>
        </c:spPr>
        <c:marker>
          <c:symbol val="none"/>
        </c:marker>
      </c:pivotFmt>
      <c:pivotFmt>
        <c:idx val="42"/>
        <c:spPr>
          <a:solidFill>
            <a:schemeClr val="accent1"/>
          </a:solidFill>
          <a:ln>
            <a:noFill/>
          </a:ln>
          <a:effectLst/>
        </c:spPr>
        <c:marker>
          <c:symbol val="none"/>
        </c:marker>
      </c:pivotFmt>
      <c:pivotFmt>
        <c:idx val="43"/>
        <c:spPr>
          <a:solidFill>
            <a:schemeClr val="accent1"/>
          </a:solidFill>
          <a:ln>
            <a:noFill/>
          </a:ln>
          <a:effectLst/>
        </c:spPr>
        <c:marker>
          <c:symbol val="none"/>
        </c:marker>
      </c:pivotFmt>
      <c:pivotFmt>
        <c:idx val="44"/>
        <c:spPr>
          <a:solidFill>
            <a:schemeClr val="accent1"/>
          </a:solidFill>
          <a:ln>
            <a:noFill/>
          </a:ln>
          <a:effectLst/>
        </c:spPr>
        <c:marker>
          <c:symbol val="none"/>
        </c:marker>
      </c:pivotFmt>
      <c:pivotFmt>
        <c:idx val="45"/>
        <c:spPr>
          <a:solidFill>
            <a:schemeClr val="accent1"/>
          </a:solidFill>
          <a:ln>
            <a:noFill/>
          </a:ln>
          <a:effectLst/>
        </c:spPr>
        <c:marker>
          <c:symbol val="none"/>
        </c:marker>
      </c:pivotFmt>
      <c:pivotFmt>
        <c:idx val="46"/>
        <c:spPr>
          <a:solidFill>
            <a:schemeClr val="accent1"/>
          </a:solidFill>
          <a:ln>
            <a:noFill/>
          </a:ln>
          <a:effectLst/>
        </c:spPr>
        <c:marker>
          <c:symbol val="none"/>
        </c:marker>
      </c:pivotFmt>
      <c:pivotFmt>
        <c:idx val="47"/>
        <c:spPr>
          <a:solidFill>
            <a:schemeClr val="accent1"/>
          </a:solidFill>
          <a:ln>
            <a:noFill/>
          </a:ln>
          <a:effectLst/>
        </c:spPr>
        <c:marker>
          <c:symbol val="none"/>
        </c:marker>
      </c:pivotFmt>
      <c:pivotFmt>
        <c:idx val="48"/>
        <c:spPr>
          <a:solidFill>
            <a:schemeClr val="accent1"/>
          </a:solidFill>
          <a:ln>
            <a:noFill/>
          </a:ln>
          <a:effectLst/>
        </c:spPr>
        <c:marker>
          <c:symbol val="none"/>
        </c:marker>
      </c:pivotFmt>
      <c:pivotFmt>
        <c:idx val="49"/>
        <c:spPr>
          <a:solidFill>
            <a:schemeClr val="accent1"/>
          </a:solidFill>
          <a:ln>
            <a:noFill/>
          </a:ln>
          <a:effectLst/>
        </c:spPr>
        <c:marker>
          <c:symbol val="none"/>
        </c:marker>
      </c:pivotFmt>
      <c:pivotFmt>
        <c:idx val="50"/>
        <c:spPr>
          <a:solidFill>
            <a:schemeClr val="accent1"/>
          </a:solidFill>
          <a:ln>
            <a:noFill/>
          </a:ln>
          <a:effectLst/>
        </c:spPr>
        <c:marker>
          <c:symbol val="none"/>
        </c:marker>
      </c:pivotFmt>
      <c:pivotFmt>
        <c:idx val="51"/>
        <c:spPr>
          <a:solidFill>
            <a:schemeClr val="accent1"/>
          </a:solidFill>
          <a:ln>
            <a:noFill/>
          </a:ln>
          <a:effectLst/>
        </c:spPr>
        <c:marker>
          <c:symbol val="none"/>
        </c:marker>
      </c:pivotFmt>
      <c:pivotFmt>
        <c:idx val="52"/>
        <c:spPr>
          <a:solidFill>
            <a:schemeClr val="accent1"/>
          </a:solidFill>
          <a:ln>
            <a:noFill/>
          </a:ln>
          <a:effectLst/>
        </c:spPr>
        <c:marker>
          <c:symbol val="none"/>
        </c:marker>
      </c:pivotFmt>
      <c:pivotFmt>
        <c:idx val="53"/>
        <c:spPr>
          <a:solidFill>
            <a:schemeClr val="accent1"/>
          </a:solidFill>
          <a:ln>
            <a:noFill/>
          </a:ln>
          <a:effectLst/>
        </c:spPr>
        <c:marker>
          <c:symbol val="none"/>
        </c:marker>
      </c:pivotFmt>
      <c:pivotFmt>
        <c:idx val="54"/>
        <c:spPr>
          <a:solidFill>
            <a:schemeClr val="accent1"/>
          </a:solidFill>
          <a:ln>
            <a:noFill/>
          </a:ln>
          <a:effectLst/>
        </c:spPr>
        <c:marker>
          <c:symbol val="none"/>
        </c:marker>
      </c:pivotFmt>
      <c:pivotFmt>
        <c:idx val="55"/>
        <c:spPr>
          <a:solidFill>
            <a:schemeClr val="accent1"/>
          </a:solidFill>
          <a:ln>
            <a:noFill/>
          </a:ln>
          <a:effectLst/>
        </c:spPr>
        <c:marker>
          <c:symbol val="none"/>
        </c:marker>
      </c:pivotFmt>
      <c:pivotFmt>
        <c:idx val="56"/>
        <c:spPr>
          <a:solidFill>
            <a:schemeClr val="accent1"/>
          </a:solidFill>
          <a:ln>
            <a:noFill/>
          </a:ln>
          <a:effectLst/>
        </c:spPr>
        <c:marker>
          <c:symbol val="none"/>
        </c:marker>
      </c:pivotFmt>
      <c:pivotFmt>
        <c:idx val="57"/>
        <c:spPr>
          <a:solidFill>
            <a:schemeClr val="accent1"/>
          </a:solidFill>
          <a:ln>
            <a:noFill/>
          </a:ln>
          <a:effectLst/>
        </c:spPr>
        <c:marker>
          <c:symbol val="none"/>
        </c:marker>
      </c:pivotFmt>
      <c:pivotFmt>
        <c:idx val="58"/>
        <c:spPr>
          <a:solidFill>
            <a:schemeClr val="accent1"/>
          </a:solidFill>
          <a:ln>
            <a:noFill/>
          </a:ln>
          <a:effectLst/>
        </c:spPr>
        <c:marker>
          <c:symbol val="none"/>
        </c:marker>
      </c:pivotFmt>
      <c:pivotFmt>
        <c:idx val="59"/>
        <c:spPr>
          <a:solidFill>
            <a:schemeClr val="accent1"/>
          </a:solidFill>
          <a:ln>
            <a:noFill/>
          </a:ln>
          <a:effectLst/>
        </c:spPr>
        <c:marker>
          <c:symbol val="none"/>
        </c:marker>
      </c:pivotFmt>
      <c:pivotFmt>
        <c:idx val="60"/>
        <c:spPr>
          <a:solidFill>
            <a:schemeClr val="accent1"/>
          </a:solidFill>
          <a:ln>
            <a:noFill/>
          </a:ln>
          <a:effectLst/>
        </c:spPr>
        <c:marker>
          <c:symbol val="none"/>
        </c:marker>
      </c:pivotFmt>
      <c:pivotFmt>
        <c:idx val="61"/>
        <c:spPr>
          <a:solidFill>
            <a:schemeClr val="accent1"/>
          </a:solidFill>
          <a:ln>
            <a:noFill/>
          </a:ln>
          <a:effectLst/>
        </c:spPr>
        <c:marker>
          <c:symbol val="none"/>
        </c:marker>
      </c:pivotFmt>
      <c:pivotFmt>
        <c:idx val="62"/>
        <c:spPr>
          <a:solidFill>
            <a:schemeClr val="accent1"/>
          </a:solidFill>
          <a:ln>
            <a:noFill/>
          </a:ln>
          <a:effectLst/>
        </c:spPr>
        <c:marker>
          <c:symbol val="none"/>
        </c:marker>
      </c:pivotFmt>
      <c:pivotFmt>
        <c:idx val="63"/>
        <c:spPr>
          <a:solidFill>
            <a:schemeClr val="accent1"/>
          </a:solidFill>
          <a:ln>
            <a:noFill/>
          </a:ln>
          <a:effectLst/>
        </c:spPr>
        <c:marker>
          <c:symbol val="none"/>
        </c:marker>
      </c:pivotFmt>
    </c:pivotFmts>
    <c:plotArea>
      <c:layout/>
      <c:barChart>
        <c:barDir val="col"/>
        <c:grouping val="clustered"/>
        <c:varyColors val="0"/>
        <c:ser>
          <c:idx val="0"/>
          <c:order val="0"/>
          <c:tx>
            <c:strRef>
              <c:f>Cnt!$L$1</c:f>
              <c:strCache>
                <c:ptCount val="1"/>
                <c:pt idx="0">
                  <c:v>2018</c:v>
                </c:pt>
              </c:strCache>
            </c:strRef>
          </c:tx>
          <c:spPr>
            <a:solidFill>
              <a:schemeClr val="accent1"/>
            </a:solidFill>
            <a:ln>
              <a:noFill/>
            </a:ln>
            <a:effectLst/>
          </c:spPr>
          <c:invertIfNegative val="0"/>
          <c:cat>
            <c:strRef>
              <c:f>Cnt!$L$1</c:f>
              <c:strCache>
                <c:ptCount val="9"/>
                <c:pt idx="0">
                  <c:v>1. Мотоциклы</c:v>
                </c:pt>
                <c:pt idx="1">
                  <c:v>2.1. Легковые ТС ЮЛ</c:v>
                </c:pt>
                <c:pt idx="2">
                  <c:v>2.2. Легковые ТС ФЛ</c:v>
                </c:pt>
                <c:pt idx="3">
                  <c:v>2.3. Легковые ТС, такси</c:v>
                </c:pt>
                <c:pt idx="4">
                  <c:v>3.1. Грузовые ТС до 16 т</c:v>
                </c:pt>
                <c:pt idx="5">
                  <c:v>3.2. Грузовые ТС св. 16 т</c:v>
                </c:pt>
                <c:pt idx="6">
                  <c:v>4.1. Автобусы до 16 мест</c:v>
                </c:pt>
                <c:pt idx="7">
                  <c:v>4.2. Автобусы св. 16 мест</c:v>
                </c:pt>
                <c:pt idx="8">
                  <c:v>5. Тракторы</c:v>
                </c:pt>
              </c:strCache>
            </c:strRef>
          </c:cat>
          <c:val>
            <c:numRef>
              <c:f>Cnt!$L$1</c:f>
              <c:numCache>
                <c:formatCode>General</c:formatCode>
                <c:ptCount val="9"/>
                <c:pt idx="0">
                  <c:v>355246</c:v>
                </c:pt>
                <c:pt idx="1">
                  <c:v>2040534</c:v>
                </c:pt>
                <c:pt idx="2">
                  <c:v>34249380</c:v>
                </c:pt>
                <c:pt idx="3">
                  <c:v>76910</c:v>
                </c:pt>
                <c:pt idx="4">
                  <c:v>905614</c:v>
                </c:pt>
                <c:pt idx="5">
                  <c:v>1089243</c:v>
                </c:pt>
                <c:pt idx="6">
                  <c:v>146500</c:v>
                </c:pt>
                <c:pt idx="7">
                  <c:v>202075</c:v>
                </c:pt>
                <c:pt idx="8">
                  <c:v>803997</c:v>
                </c:pt>
              </c:numCache>
            </c:numRef>
          </c:val>
          <c:extLst>
            <c:ext xmlns:c16="http://schemas.microsoft.com/office/drawing/2014/chart" uri="{C3380CC4-5D6E-409C-BE32-E72D297353CC}">
              <c16:uniqueId val="{00000000-5EB3-4A83-BE09-D6A41D289785}"/>
            </c:ext>
          </c:extLst>
        </c:ser>
        <c:ser>
          <c:idx val="1"/>
          <c:order val="1"/>
          <c:tx>
            <c:strRef>
              <c:f>Cnt!$L$1</c:f>
              <c:strCache>
                <c:ptCount val="1"/>
                <c:pt idx="0">
                  <c:v>2019</c:v>
                </c:pt>
              </c:strCache>
            </c:strRef>
          </c:tx>
          <c:spPr>
            <a:solidFill>
              <a:schemeClr val="accent2"/>
            </a:solidFill>
            <a:ln>
              <a:noFill/>
            </a:ln>
            <a:effectLst/>
          </c:spPr>
          <c:invertIfNegative val="0"/>
          <c:cat>
            <c:strRef>
              <c:f>Cnt!$L$1</c:f>
              <c:strCache>
                <c:ptCount val="9"/>
                <c:pt idx="0">
                  <c:v>1. Мотоциклы</c:v>
                </c:pt>
                <c:pt idx="1">
                  <c:v>2.1. Легковые ТС ЮЛ</c:v>
                </c:pt>
                <c:pt idx="2">
                  <c:v>2.2. Легковые ТС ФЛ</c:v>
                </c:pt>
                <c:pt idx="3">
                  <c:v>2.3. Легковые ТС, такси</c:v>
                </c:pt>
                <c:pt idx="4">
                  <c:v>3.1. Грузовые ТС до 16 т</c:v>
                </c:pt>
                <c:pt idx="5">
                  <c:v>3.2. Грузовые ТС св. 16 т</c:v>
                </c:pt>
                <c:pt idx="6">
                  <c:v>4.1. Автобусы до 16 мест</c:v>
                </c:pt>
                <c:pt idx="7">
                  <c:v>4.2. Автобусы св. 16 мест</c:v>
                </c:pt>
                <c:pt idx="8">
                  <c:v>5. Тракторы</c:v>
                </c:pt>
              </c:strCache>
            </c:strRef>
          </c:cat>
          <c:val>
            <c:numRef>
              <c:f>Cnt!$L$1</c:f>
              <c:numCache>
                <c:formatCode>General</c:formatCode>
                <c:ptCount val="9"/>
                <c:pt idx="0">
                  <c:v>377046</c:v>
                </c:pt>
                <c:pt idx="1">
                  <c:v>2124276</c:v>
                </c:pt>
                <c:pt idx="2">
                  <c:v>34401295</c:v>
                </c:pt>
                <c:pt idx="3">
                  <c:v>106205</c:v>
                </c:pt>
                <c:pt idx="4">
                  <c:v>893210</c:v>
                </c:pt>
                <c:pt idx="5">
                  <c:v>1124772</c:v>
                </c:pt>
                <c:pt idx="6">
                  <c:v>139540</c:v>
                </c:pt>
                <c:pt idx="7">
                  <c:v>204006</c:v>
                </c:pt>
                <c:pt idx="8">
                  <c:v>888549</c:v>
                </c:pt>
              </c:numCache>
            </c:numRef>
          </c:val>
          <c:extLst>
            <c:ext xmlns:c16="http://schemas.microsoft.com/office/drawing/2014/chart" uri="{C3380CC4-5D6E-409C-BE32-E72D297353CC}">
              <c16:uniqueId val="{00000000-68C3-4B7F-AA9E-82FA503D4DAB}"/>
            </c:ext>
          </c:extLst>
        </c:ser>
        <c:ser>
          <c:idx val="2"/>
          <c:order val="2"/>
          <c:tx>
            <c:strRef>
              <c:f>Cnt!$L$1</c:f>
              <c:strCache>
                <c:ptCount val="1"/>
                <c:pt idx="0">
                  <c:v>2020</c:v>
                </c:pt>
              </c:strCache>
            </c:strRef>
          </c:tx>
          <c:spPr>
            <a:solidFill>
              <a:schemeClr val="accent3"/>
            </a:solidFill>
            <a:ln>
              <a:noFill/>
            </a:ln>
            <a:effectLst/>
          </c:spPr>
          <c:invertIfNegative val="0"/>
          <c:cat>
            <c:strRef>
              <c:f>Cnt!$L$1</c:f>
              <c:strCache>
                <c:ptCount val="9"/>
                <c:pt idx="0">
                  <c:v>1. Мотоциклы</c:v>
                </c:pt>
                <c:pt idx="1">
                  <c:v>2.1. Легковые ТС ЮЛ</c:v>
                </c:pt>
                <c:pt idx="2">
                  <c:v>2.2. Легковые ТС ФЛ</c:v>
                </c:pt>
                <c:pt idx="3">
                  <c:v>2.3. Легковые ТС, такси</c:v>
                </c:pt>
                <c:pt idx="4">
                  <c:v>3.1. Грузовые ТС до 16 т</c:v>
                </c:pt>
                <c:pt idx="5">
                  <c:v>3.2. Грузовые ТС св. 16 т</c:v>
                </c:pt>
                <c:pt idx="6">
                  <c:v>4.1. Автобусы до 16 мест</c:v>
                </c:pt>
                <c:pt idx="7">
                  <c:v>4.2. Автобусы св. 16 мест</c:v>
                </c:pt>
                <c:pt idx="8">
                  <c:v>5. Тракторы</c:v>
                </c:pt>
              </c:strCache>
            </c:strRef>
          </c:cat>
          <c:val>
            <c:numRef>
              <c:f>Cnt!$L$1</c:f>
              <c:numCache>
                <c:formatCode>General</c:formatCode>
                <c:ptCount val="9"/>
                <c:pt idx="0">
                  <c:v>404161</c:v>
                </c:pt>
                <c:pt idx="1">
                  <c:v>2184236</c:v>
                </c:pt>
                <c:pt idx="2">
                  <c:v>35073724</c:v>
                </c:pt>
                <c:pt idx="3">
                  <c:v>127704</c:v>
                </c:pt>
                <c:pt idx="4">
                  <c:v>925567</c:v>
                </c:pt>
                <c:pt idx="5">
                  <c:v>1106395</c:v>
                </c:pt>
                <c:pt idx="6">
                  <c:v>123026</c:v>
                </c:pt>
                <c:pt idx="7">
                  <c:v>188178</c:v>
                </c:pt>
                <c:pt idx="8">
                  <c:v>885912</c:v>
                </c:pt>
              </c:numCache>
            </c:numRef>
          </c:val>
          <c:extLst>
            <c:ext xmlns:c16="http://schemas.microsoft.com/office/drawing/2014/chart" uri="{C3380CC4-5D6E-409C-BE32-E72D297353CC}">
              <c16:uniqueId val="{00000001-68C3-4B7F-AA9E-82FA503D4DAB}"/>
            </c:ext>
          </c:extLst>
        </c:ser>
        <c:ser>
          <c:idx val="3"/>
          <c:order val="3"/>
          <c:tx>
            <c:strRef>
              <c:f>Cnt!$L$1</c:f>
              <c:strCache>
                <c:ptCount val="1"/>
                <c:pt idx="0">
                  <c:v>2021</c:v>
                </c:pt>
              </c:strCache>
            </c:strRef>
          </c:tx>
          <c:spPr>
            <a:solidFill>
              <a:schemeClr val="accent4"/>
            </a:solidFill>
            <a:ln>
              <a:noFill/>
            </a:ln>
            <a:effectLst/>
          </c:spPr>
          <c:invertIfNegative val="0"/>
          <c:cat>
            <c:strRef>
              <c:f>Cnt!$L$1</c:f>
              <c:strCache>
                <c:ptCount val="9"/>
                <c:pt idx="0">
                  <c:v>1. Мотоциклы</c:v>
                </c:pt>
                <c:pt idx="1">
                  <c:v>2.1. Легковые ТС ЮЛ</c:v>
                </c:pt>
                <c:pt idx="2">
                  <c:v>2.2. Легковые ТС ФЛ</c:v>
                </c:pt>
                <c:pt idx="3">
                  <c:v>2.3. Легковые ТС, такси</c:v>
                </c:pt>
                <c:pt idx="4">
                  <c:v>3.1. Грузовые ТС до 16 т</c:v>
                </c:pt>
                <c:pt idx="5">
                  <c:v>3.2. Грузовые ТС св. 16 т</c:v>
                </c:pt>
                <c:pt idx="6">
                  <c:v>4.1. Автобусы до 16 мест</c:v>
                </c:pt>
                <c:pt idx="7">
                  <c:v>4.2. Автобусы св. 16 мест</c:v>
                </c:pt>
                <c:pt idx="8">
                  <c:v>5. Тракторы</c:v>
                </c:pt>
              </c:strCache>
            </c:strRef>
          </c:cat>
          <c:val>
            <c:numRef>
              <c:f>Cnt!$L$1</c:f>
              <c:numCache>
                <c:formatCode>General</c:formatCode>
                <c:ptCount val="9"/>
                <c:pt idx="0">
                  <c:v>668760</c:v>
                </c:pt>
                <c:pt idx="1">
                  <c:v>2284004</c:v>
                </c:pt>
                <c:pt idx="2">
                  <c:v>35568717</c:v>
                </c:pt>
                <c:pt idx="3">
                  <c:v>172002</c:v>
                </c:pt>
                <c:pt idx="4">
                  <c:v>828100</c:v>
                </c:pt>
                <c:pt idx="5">
                  <c:v>1237389</c:v>
                </c:pt>
                <c:pt idx="6">
                  <c:v>104901</c:v>
                </c:pt>
                <c:pt idx="7">
                  <c:v>176938</c:v>
                </c:pt>
                <c:pt idx="8">
                  <c:v>918285</c:v>
                </c:pt>
              </c:numCache>
            </c:numRef>
          </c:val>
          <c:extLst>
            <c:ext xmlns:c16="http://schemas.microsoft.com/office/drawing/2014/chart" uri="{C3380CC4-5D6E-409C-BE32-E72D297353CC}">
              <c16:uniqueId val="{00000002-68C3-4B7F-AA9E-82FA503D4DAB}"/>
            </c:ext>
          </c:extLst>
        </c:ser>
        <c:ser>
          <c:idx val="4"/>
          <c:order val="4"/>
          <c:tx>
            <c:strRef>
              <c:f>Cnt!$L$1</c:f>
              <c:strCache>
                <c:ptCount val="1"/>
                <c:pt idx="0">
                  <c:v>2022</c:v>
                </c:pt>
              </c:strCache>
            </c:strRef>
          </c:tx>
          <c:spPr>
            <a:solidFill>
              <a:schemeClr val="accent5"/>
            </a:solidFill>
            <a:ln>
              <a:noFill/>
            </a:ln>
            <a:effectLst/>
          </c:spPr>
          <c:invertIfNegative val="0"/>
          <c:cat>
            <c:strRef>
              <c:f>Cnt!$L$1</c:f>
              <c:strCache>
                <c:ptCount val="9"/>
                <c:pt idx="0">
                  <c:v>1. Мотоциклы</c:v>
                </c:pt>
                <c:pt idx="1">
                  <c:v>2.1. Легковые ТС ЮЛ</c:v>
                </c:pt>
                <c:pt idx="2">
                  <c:v>2.2. Легковые ТС ФЛ</c:v>
                </c:pt>
                <c:pt idx="3">
                  <c:v>2.3. Легковые ТС, такси</c:v>
                </c:pt>
                <c:pt idx="4">
                  <c:v>3.1. Грузовые ТС до 16 т</c:v>
                </c:pt>
                <c:pt idx="5">
                  <c:v>3.2. Грузовые ТС св. 16 т</c:v>
                </c:pt>
                <c:pt idx="6">
                  <c:v>4.1. Автобусы до 16 мест</c:v>
                </c:pt>
                <c:pt idx="7">
                  <c:v>4.2. Автобусы св. 16 мест</c:v>
                </c:pt>
                <c:pt idx="8">
                  <c:v>5. Тракторы</c:v>
                </c:pt>
              </c:strCache>
            </c:strRef>
          </c:cat>
          <c:val>
            <c:numRef>
              <c:f>Cnt!$L$1</c:f>
              <c:numCache>
                <c:formatCode>General</c:formatCode>
                <c:ptCount val="9"/>
                <c:pt idx="0">
                  <c:v>548511</c:v>
                </c:pt>
                <c:pt idx="1">
                  <c:v>2233643</c:v>
                </c:pt>
                <c:pt idx="2">
                  <c:v>34116073</c:v>
                </c:pt>
                <c:pt idx="3">
                  <c:v>167990</c:v>
                </c:pt>
                <c:pt idx="4">
                  <c:v>710909</c:v>
                </c:pt>
                <c:pt idx="5">
                  <c:v>1261551</c:v>
                </c:pt>
                <c:pt idx="6">
                  <c:v>81502</c:v>
                </c:pt>
                <c:pt idx="7">
                  <c:v>151693</c:v>
                </c:pt>
                <c:pt idx="8">
                  <c:v>772850</c:v>
                </c:pt>
              </c:numCache>
            </c:numRef>
          </c:val>
          <c:extLst>
            <c:ext xmlns:c16="http://schemas.microsoft.com/office/drawing/2014/chart" uri="{C3380CC4-5D6E-409C-BE32-E72D297353CC}">
              <c16:uniqueId val="{00000000-6E4D-4F25-9D49-5B315F27D235}"/>
            </c:ext>
          </c:extLst>
        </c:ser>
        <c:ser>
          <c:idx val="5"/>
          <c:order val="5"/>
          <c:tx>
            <c:strRef>
              <c:f>Cnt!$L$1</c:f>
              <c:strCache>
                <c:ptCount val="1"/>
                <c:pt idx="0">
                  <c:v>2023</c:v>
                </c:pt>
              </c:strCache>
            </c:strRef>
          </c:tx>
          <c:spPr>
            <a:solidFill>
              <a:schemeClr val="accent6"/>
            </a:solidFill>
            <a:ln>
              <a:noFill/>
            </a:ln>
            <a:effectLst/>
          </c:spPr>
          <c:invertIfNegative val="0"/>
          <c:cat>
            <c:strRef>
              <c:f>Cnt!$L$1</c:f>
              <c:strCache>
                <c:ptCount val="9"/>
                <c:pt idx="0">
                  <c:v>1. Мотоциклы</c:v>
                </c:pt>
                <c:pt idx="1">
                  <c:v>2.1. Легковые ТС ЮЛ</c:v>
                </c:pt>
                <c:pt idx="2">
                  <c:v>2.2. Легковые ТС ФЛ</c:v>
                </c:pt>
                <c:pt idx="3">
                  <c:v>2.3. Легковые ТС, такси</c:v>
                </c:pt>
                <c:pt idx="4">
                  <c:v>3.1. Грузовые ТС до 16 т</c:v>
                </c:pt>
                <c:pt idx="5">
                  <c:v>3.2. Грузовые ТС св. 16 т</c:v>
                </c:pt>
                <c:pt idx="6">
                  <c:v>4.1. Автобусы до 16 мест</c:v>
                </c:pt>
                <c:pt idx="7">
                  <c:v>4.2. Автобусы св. 16 мест</c:v>
                </c:pt>
                <c:pt idx="8">
                  <c:v>5. Тракторы</c:v>
                </c:pt>
              </c:strCache>
            </c:strRef>
          </c:cat>
          <c:val>
            <c:numRef>
              <c:f>Cnt!$L$1</c:f>
              <c:numCache>
                <c:formatCode>General</c:formatCode>
                <c:ptCount val="9"/>
                <c:pt idx="0">
                  <c:v>413526</c:v>
                </c:pt>
                <c:pt idx="1">
                  <c:v>2315190</c:v>
                </c:pt>
                <c:pt idx="2">
                  <c:v>35095368</c:v>
                </c:pt>
                <c:pt idx="3">
                  <c:v>223750</c:v>
                </c:pt>
                <c:pt idx="4">
                  <c:v>701988</c:v>
                </c:pt>
                <c:pt idx="5">
                  <c:v>1485416</c:v>
                </c:pt>
                <c:pt idx="6">
                  <c:v>72091</c:v>
                </c:pt>
                <c:pt idx="7">
                  <c:v>146393</c:v>
                </c:pt>
                <c:pt idx="8">
                  <c:v>748162</c:v>
                </c:pt>
              </c:numCache>
            </c:numRef>
          </c:val>
          <c:extLst>
            <c:ext xmlns:c16="http://schemas.microsoft.com/office/drawing/2014/chart" uri="{C3380CC4-5D6E-409C-BE32-E72D297353CC}">
              <c16:uniqueId val="{00000000-6702-4ACA-96DB-92CE69B2B90C}"/>
            </c:ext>
          </c:extLst>
        </c:ser>
        <c:ser>
          <c:idx val="6"/>
          <c:order val="6"/>
          <c:tx>
            <c:strRef>
              <c:f>Cnt!$L$1</c:f>
              <c:strCache>
                <c:ptCount val="1"/>
                <c:pt idx="0">
                  <c:v>2024</c:v>
                </c:pt>
              </c:strCache>
            </c:strRef>
          </c:tx>
          <c:spPr>
            <a:solidFill>
              <a:schemeClr val="accent1">
                <a:lumMod val="60000"/>
              </a:schemeClr>
            </a:solidFill>
            <a:ln>
              <a:noFill/>
            </a:ln>
            <a:effectLst/>
          </c:spPr>
          <c:invertIfNegative val="0"/>
          <c:cat>
            <c:strRef>
              <c:f>Cnt!$L$1</c:f>
              <c:strCache>
                <c:ptCount val="9"/>
                <c:pt idx="0">
                  <c:v>1. Мотоциклы</c:v>
                </c:pt>
                <c:pt idx="1">
                  <c:v>2.1. Легковые ТС ЮЛ</c:v>
                </c:pt>
                <c:pt idx="2">
                  <c:v>2.2. Легковые ТС ФЛ</c:v>
                </c:pt>
                <c:pt idx="3">
                  <c:v>2.3. Легковые ТС, такси</c:v>
                </c:pt>
                <c:pt idx="4">
                  <c:v>3.1. Грузовые ТС до 16 т</c:v>
                </c:pt>
                <c:pt idx="5">
                  <c:v>3.2. Грузовые ТС св. 16 т</c:v>
                </c:pt>
                <c:pt idx="6">
                  <c:v>4.1. Автобусы до 16 мест</c:v>
                </c:pt>
                <c:pt idx="7">
                  <c:v>4.2. Автобусы св. 16 мест</c:v>
                </c:pt>
                <c:pt idx="8">
                  <c:v>5. Тракторы</c:v>
                </c:pt>
              </c:strCache>
            </c:strRef>
          </c:cat>
          <c:val>
            <c:numRef>
              <c:f>Cnt!$L$1</c:f>
              <c:numCache>
                <c:formatCode>General</c:formatCode>
                <c:ptCount val="9"/>
                <c:pt idx="0">
                  <c:v>459489</c:v>
                </c:pt>
                <c:pt idx="1">
                  <c:v>2490245</c:v>
                </c:pt>
                <c:pt idx="2">
                  <c:v>36933340</c:v>
                </c:pt>
                <c:pt idx="3">
                  <c:v>316522</c:v>
                </c:pt>
                <c:pt idx="4">
                  <c:v>725601</c:v>
                </c:pt>
                <c:pt idx="5">
                  <c:v>1549855</c:v>
                </c:pt>
                <c:pt idx="6">
                  <c:v>72079</c:v>
                </c:pt>
                <c:pt idx="7">
                  <c:v>155022</c:v>
                </c:pt>
                <c:pt idx="8">
                  <c:v>780399</c:v>
                </c:pt>
              </c:numCache>
            </c:numRef>
          </c:val>
          <c:extLst>
            <c:ext xmlns:c16="http://schemas.microsoft.com/office/drawing/2014/chart" uri="{C3380CC4-5D6E-409C-BE32-E72D297353CC}">
              <c16:uniqueId val="{00000000-2271-4435-AB51-390EBF3DABEA}"/>
            </c:ext>
          </c:extLst>
        </c:ser>
        <c:dLbls>
          <c:showLegendKey val="0"/>
          <c:showVal val="0"/>
          <c:showCatName val="0"/>
          <c:showSerName val="0"/>
          <c:showPercent val="0"/>
          <c:showBubbleSize val="0"/>
        </c:dLbls>
        <c:gapWidth val="219"/>
        <c:overlap val="-27"/>
        <c:axId val="19717615"/>
        <c:axId val="19704303"/>
      </c:barChart>
      <c:catAx>
        <c:axId val="1971761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crossAx val="19704303"/>
        <c:crosses val="autoZero"/>
        <c:auto val="1"/>
        <c:lblAlgn val="ctr"/>
        <c:lblOffset val="100"/>
        <c:noMultiLvlLbl val="0"/>
      </c:catAx>
      <c:valAx>
        <c:axId val="19704303"/>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crossAx val="19717615"/>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ru-RU"/>
    </a:p>
  </c:txPr>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pivotSource>
    <c:name>[ЭП_Файл_для_размещения.xlsx]Pr.!Сводная таблица1</c:name>
    <c:fmtId val="6"/>
  </c:pivotSource>
  <c:chart>
    <c:title>
      <c:tx>
        <c:strRef>
          <c:f>Pr.!$H$1</c:f>
          <c:strCache>
            <c:ptCount val="1"/>
            <c:pt idx="0">
              <c:v>Средняя премия за месяц по сегменту: Легковые ТС ФЛ, Годовые полисы</c:v>
            </c:pt>
          </c:strCache>
        </c:strRef>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ru-RU"/>
        </a:p>
      </c:txPr>
    </c:title>
    <c:autoTitleDeleted val="0"/>
    <c:pivotFmts>
      <c:pivotFmt>
        <c:idx val="0"/>
        <c:spPr>
          <a:solidFill>
            <a:schemeClr val="accent1"/>
          </a:solidFill>
          <a:ln w="28575" cap="rnd">
            <a:solidFill>
              <a:schemeClr val="accent1"/>
            </a:solidFill>
            <a:round/>
          </a:ln>
          <a:effectLst/>
        </c:spPr>
        <c:marker>
          <c:symbol val="none"/>
        </c:marker>
      </c:pivotFmt>
      <c:pivotFmt>
        <c:idx val="1"/>
        <c:spPr>
          <a:solidFill>
            <a:schemeClr val="accent1"/>
          </a:solidFill>
          <a:ln w="28575" cap="rnd">
            <a:solidFill>
              <a:schemeClr val="accent1"/>
            </a:solidFill>
            <a:round/>
          </a:ln>
          <a:effectLst/>
        </c:spPr>
        <c:marker>
          <c:symbol val="none"/>
        </c:marker>
        <c:dLbl>
          <c:idx val="0"/>
          <c:spPr>
            <a:noFill/>
            <a:ln>
              <a:noFill/>
            </a:ln>
            <a:effectLst/>
          </c:spPr>
          <c:txPr>
            <a:bodyPr rot="-5400000" spcFirstLastPara="1" vertOverflow="ellipsis" wrap="square" lIns="38100" tIns="19050" rIns="38100" bIns="19050" anchor="ctr" anchorCtr="1">
              <a:spAutoFit/>
            </a:bodyPr>
            <a:lstStyle/>
            <a:p>
              <a:pPr>
                <a:defRPr sz="1100" b="1" i="0" u="none" strike="noStrike" kern="1200" baseline="0">
                  <a:solidFill>
                    <a:schemeClr val="accent5">
                      <a:lumMod val="50000"/>
                    </a:schemeClr>
                  </a:solidFill>
                  <a:latin typeface="+mn-lt"/>
                  <a:ea typeface="+mn-ea"/>
                  <a:cs typeface="+mn-cs"/>
                </a:defRPr>
              </a:pPr>
              <a:endParaRPr lang="ru-RU"/>
            </a:p>
          </c:txPr>
          <c:dLblPos val="t"/>
          <c:showLegendKey val="0"/>
          <c:showVal val="1"/>
          <c:showCatName val="0"/>
          <c:showSerName val="0"/>
          <c:showPercent val="0"/>
          <c:showBubbleSize val="0"/>
          <c:extLst>
            <c:ext xmlns:c15="http://schemas.microsoft.com/office/drawing/2012/chart" uri="{CE6537A1-D6FC-4f65-9D91-7224C49458BB}"/>
          </c:extLst>
        </c:dLbl>
      </c:pivotFmt>
      <c:pivotFmt>
        <c:idx val="2"/>
        <c:spPr>
          <a:solidFill>
            <a:schemeClr val="accent1"/>
          </a:solidFill>
          <a:ln w="28575" cap="rnd">
            <a:solidFill>
              <a:schemeClr val="accent1"/>
            </a:solidFill>
            <a:round/>
          </a:ln>
          <a:effectLst/>
        </c:spPr>
        <c:marker>
          <c:symbol val="none"/>
        </c:marker>
        <c:dLbl>
          <c:idx val="0"/>
          <c:spPr>
            <a:noFill/>
            <a:ln>
              <a:noFill/>
            </a:ln>
            <a:effectLst/>
          </c:spPr>
          <c:txPr>
            <a:bodyPr rot="-5400000" spcFirstLastPara="1" vertOverflow="ellipsis" wrap="square" lIns="38100" tIns="19050" rIns="38100" bIns="19050" anchor="ctr" anchorCtr="1">
              <a:spAutoFit/>
            </a:bodyPr>
            <a:lstStyle/>
            <a:p>
              <a:pPr>
                <a:defRPr sz="1100" b="1" i="0" u="none" strike="noStrike" kern="1200" baseline="0">
                  <a:solidFill>
                    <a:schemeClr val="accent5">
                      <a:lumMod val="50000"/>
                    </a:schemeClr>
                  </a:solidFill>
                  <a:latin typeface="+mn-lt"/>
                  <a:ea typeface="+mn-ea"/>
                  <a:cs typeface="+mn-cs"/>
                </a:defRPr>
              </a:pPr>
              <a:endParaRPr lang="ru-RU"/>
            </a:p>
          </c:txPr>
          <c:dLblPos val="t"/>
          <c:showLegendKey val="0"/>
          <c:showVal val="1"/>
          <c:showCatName val="0"/>
          <c:showSerName val="0"/>
          <c:showPercent val="0"/>
          <c:showBubbleSize val="0"/>
          <c:extLst>
            <c:ext xmlns:c15="http://schemas.microsoft.com/office/drawing/2012/chart" uri="{CE6537A1-D6FC-4f65-9D91-7224C49458BB}"/>
          </c:extLst>
        </c:dLbl>
      </c:pivotFmt>
      <c:pivotFmt>
        <c:idx val="3"/>
        <c:spPr>
          <a:solidFill>
            <a:schemeClr val="accent1"/>
          </a:solidFill>
          <a:ln w="28575" cap="rnd">
            <a:solidFill>
              <a:schemeClr val="accent1"/>
            </a:solidFill>
            <a:round/>
          </a:ln>
          <a:effectLst/>
        </c:spPr>
        <c:marker>
          <c:symbol val="none"/>
        </c:marker>
        <c:dLbl>
          <c:idx val="0"/>
          <c:spPr>
            <a:noFill/>
            <a:ln>
              <a:noFill/>
            </a:ln>
            <a:effectLst/>
          </c:spPr>
          <c:txPr>
            <a:bodyPr rot="-5400000" spcFirstLastPara="1" vertOverflow="ellipsis" vert="horz" wrap="square" lIns="38100" tIns="19050" rIns="38100" bIns="19050" anchor="ctr" anchorCtr="1">
              <a:spAutoFit/>
            </a:bodyPr>
            <a:lstStyle/>
            <a:p>
              <a:pPr>
                <a:defRPr sz="1200" b="1" i="0" u="none" strike="noStrike" kern="1200" baseline="0">
                  <a:solidFill>
                    <a:schemeClr val="accent1">
                      <a:lumMod val="75000"/>
                    </a:schemeClr>
                  </a:solidFill>
                  <a:latin typeface="+mn-lt"/>
                  <a:ea typeface="+mn-ea"/>
                  <a:cs typeface="+mn-cs"/>
                </a:defRPr>
              </a:pPr>
              <a:endParaRPr lang="ru-RU"/>
            </a:p>
          </c:txPr>
          <c:dLblPos val="t"/>
          <c:showLegendKey val="0"/>
          <c:showVal val="1"/>
          <c:showCatName val="0"/>
          <c:showSerName val="0"/>
          <c:showPercent val="0"/>
          <c:showBubbleSize val="0"/>
          <c:extLst>
            <c:ext xmlns:c15="http://schemas.microsoft.com/office/drawing/2012/chart" uri="{CE6537A1-D6FC-4f65-9D91-7224C49458BB}"/>
          </c:extLst>
        </c:dLbl>
      </c:pivotFmt>
      <c:pivotFmt>
        <c:idx val="4"/>
        <c:spPr>
          <a:solidFill>
            <a:schemeClr val="accent1"/>
          </a:solidFill>
          <a:ln w="28575" cap="rnd">
            <a:solidFill>
              <a:schemeClr val="accent1"/>
            </a:solidFill>
            <a:round/>
          </a:ln>
          <a:effectLst/>
        </c:spPr>
        <c:marker>
          <c:symbol val="none"/>
        </c:marker>
      </c:pivotFmt>
      <c:pivotFmt>
        <c:idx val="5"/>
        <c:spPr>
          <a:solidFill>
            <a:schemeClr val="accent1"/>
          </a:solidFill>
          <a:ln w="28575" cap="rnd">
            <a:solidFill>
              <a:schemeClr val="accent1"/>
            </a:solidFill>
            <a:round/>
          </a:ln>
          <a:effectLst/>
        </c:spPr>
        <c:marker>
          <c:symbol val="none"/>
        </c:marker>
        <c:dLbl>
          <c:idx val="0"/>
          <c:spPr>
            <a:noFill/>
            <a:ln>
              <a:noFill/>
            </a:ln>
            <a:effectLst/>
          </c:spPr>
          <c:txPr>
            <a:bodyPr rot="-5400000" spcFirstLastPara="1" vertOverflow="ellipsis" wrap="square" lIns="38100" tIns="19050" rIns="38100" bIns="19050" anchor="ctr" anchorCtr="1">
              <a:spAutoFit/>
            </a:bodyPr>
            <a:lstStyle/>
            <a:p>
              <a:pPr>
                <a:defRPr sz="1200" b="1" i="0" u="none" strike="noStrike" kern="1200" baseline="0">
                  <a:solidFill>
                    <a:schemeClr val="accent1">
                      <a:lumMod val="75000"/>
                    </a:schemeClr>
                  </a:solidFill>
                  <a:latin typeface="+mn-lt"/>
                  <a:ea typeface="+mn-ea"/>
                  <a:cs typeface="+mn-cs"/>
                </a:defRPr>
              </a:pPr>
              <a:endParaRPr lang="ru-RU"/>
            </a:p>
          </c:txPr>
          <c:dLblPos val="t"/>
          <c:showLegendKey val="0"/>
          <c:showVal val="1"/>
          <c:showCatName val="0"/>
          <c:showSerName val="0"/>
          <c:showPercent val="0"/>
          <c:showBubbleSize val="0"/>
          <c:extLst>
            <c:ext xmlns:c15="http://schemas.microsoft.com/office/drawing/2012/chart" uri="{CE6537A1-D6FC-4f65-9D91-7224C49458BB}"/>
          </c:extLst>
        </c:dLbl>
      </c:pivotFmt>
      <c:pivotFmt>
        <c:idx val="6"/>
        <c:spPr>
          <a:solidFill>
            <a:schemeClr val="accent1"/>
          </a:solidFill>
          <a:ln w="28575" cap="rnd">
            <a:solidFill>
              <a:schemeClr val="accent1"/>
            </a:solidFill>
            <a:round/>
          </a:ln>
          <a:effectLst/>
        </c:spPr>
        <c:marker>
          <c:symbol val="none"/>
        </c:marker>
        <c:dLbl>
          <c:idx val="0"/>
          <c:spPr>
            <a:noFill/>
            <a:ln>
              <a:noFill/>
            </a:ln>
            <a:effectLst/>
          </c:spPr>
          <c:txPr>
            <a:bodyPr rot="-5400000" spcFirstLastPara="1" vertOverflow="ellipsis" wrap="square" lIns="38100" tIns="19050" rIns="38100" bIns="19050" anchor="ctr" anchorCtr="1">
              <a:spAutoFit/>
            </a:bodyPr>
            <a:lstStyle/>
            <a:p>
              <a:pPr>
                <a:defRPr sz="1200" b="1" i="0" u="none" strike="noStrike" kern="1200" baseline="0">
                  <a:solidFill>
                    <a:schemeClr val="accent1"/>
                  </a:solidFill>
                  <a:latin typeface="+mn-lt"/>
                  <a:ea typeface="+mn-ea"/>
                  <a:cs typeface="+mn-cs"/>
                </a:defRPr>
              </a:pPr>
              <a:endParaRPr lang="ru-RU"/>
            </a:p>
          </c:txPr>
          <c:dLblPos val="t"/>
          <c:showLegendKey val="0"/>
          <c:showVal val="1"/>
          <c:showCatName val="0"/>
          <c:showSerName val="0"/>
          <c:showPercent val="0"/>
          <c:showBubbleSize val="0"/>
          <c:extLst>
            <c:ext xmlns:c15="http://schemas.microsoft.com/office/drawing/2012/chart" uri="{CE6537A1-D6FC-4f65-9D91-7224C49458BB}"/>
          </c:extLst>
        </c:dLbl>
      </c:pivotFmt>
      <c:pivotFmt>
        <c:idx val="7"/>
        <c:spPr>
          <a:solidFill>
            <a:schemeClr val="accent1"/>
          </a:solidFill>
          <a:ln w="28575" cap="rnd">
            <a:solidFill>
              <a:schemeClr val="accent1"/>
            </a:solidFill>
            <a:round/>
          </a:ln>
          <a:effectLst/>
        </c:spPr>
        <c:marker>
          <c:symbol val="none"/>
        </c:marker>
        <c:dLbl>
          <c:idx val="0"/>
          <c:spPr>
            <a:noFill/>
            <a:ln>
              <a:noFill/>
            </a:ln>
            <a:effectLst/>
          </c:spPr>
          <c:txPr>
            <a:bodyPr rot="-5400000" spcFirstLastPara="1" vertOverflow="ellipsis" wrap="square" lIns="38100" tIns="19050" rIns="38100" bIns="19050" anchor="ctr" anchorCtr="1">
              <a:spAutoFit/>
            </a:bodyPr>
            <a:lstStyle/>
            <a:p>
              <a:pPr>
                <a:defRPr sz="1050" b="1" i="0" u="none" strike="noStrike" kern="1200" baseline="0">
                  <a:solidFill>
                    <a:schemeClr val="accent1">
                      <a:lumMod val="75000"/>
                    </a:schemeClr>
                  </a:solidFill>
                  <a:latin typeface="Times New Roman" panose="02020603050405020304" pitchFamily="18" charset="0"/>
                  <a:ea typeface="+mn-ea"/>
                  <a:cs typeface="Times New Roman" panose="02020603050405020304" pitchFamily="18" charset="0"/>
                </a:defRPr>
              </a:pPr>
              <a:endParaRPr lang="ru-RU"/>
            </a:p>
          </c:txPr>
          <c:dLblPos val="t"/>
          <c:showLegendKey val="0"/>
          <c:showVal val="1"/>
          <c:showCatName val="0"/>
          <c:showSerName val="0"/>
          <c:showPercent val="0"/>
          <c:showBubbleSize val="0"/>
          <c:extLst>
            <c:ext xmlns:c15="http://schemas.microsoft.com/office/drawing/2012/chart" uri="{CE6537A1-D6FC-4f65-9D91-7224C49458BB}"/>
          </c:extLst>
        </c:dLbl>
      </c:pivotFmt>
      <c:pivotFmt>
        <c:idx val="8"/>
        <c:spPr>
          <a:solidFill>
            <a:schemeClr val="accent1"/>
          </a:solidFill>
          <a:ln w="28575" cap="rnd">
            <a:solidFill>
              <a:schemeClr val="accent1"/>
            </a:solidFill>
            <a:round/>
          </a:ln>
          <a:effectLst/>
        </c:spPr>
        <c:marker>
          <c:symbol val="none"/>
        </c:marker>
      </c:pivotFmt>
      <c:pivotFmt>
        <c:idx val="9"/>
        <c:spPr>
          <a:ln w="28575" cap="rnd">
            <a:solidFill>
              <a:schemeClr val="accent1"/>
            </a:solidFill>
            <a:round/>
          </a:ln>
          <a:effectLst/>
        </c:spPr>
        <c:marker>
          <c:symbol val="none"/>
        </c:marker>
      </c:pivotFmt>
    </c:pivotFmts>
    <c:plotArea>
      <c:layout/>
      <c:lineChart>
        <c:grouping val="standard"/>
        <c:varyColors val="0"/>
        <c:ser>
          <c:idx val="0"/>
          <c:order val="0"/>
          <c:tx>
            <c:strRef>
              <c:f>Pr.!$H$1</c:f>
              <c:strCache>
                <c:ptCount val="1"/>
                <c:pt idx="0">
                  <c:v>Итог</c:v>
                </c:pt>
              </c:strCache>
            </c:strRef>
          </c:tx>
          <c:spPr>
            <a:ln w="28575" cap="rnd">
              <a:solidFill>
                <a:schemeClr val="accent1"/>
              </a:solidFill>
              <a:round/>
            </a:ln>
            <a:effectLst/>
          </c:spPr>
          <c:marker>
            <c:symbol val="none"/>
          </c:marker>
          <c:dLbls>
            <c:delete val="1"/>
          </c:dLbls>
          <c:cat>
            <c:multiLvlStrRef>
              <c:f>Pr.!$H$1</c:f>
              <c:multiLvlStrCache>
                <c:ptCount val="84"/>
                <c:lvl>
                  <c:pt idx="0">
                    <c:v>1</c:v>
                  </c:pt>
                  <c:pt idx="1">
                    <c:v>2</c:v>
                  </c:pt>
                  <c:pt idx="2">
                    <c:v>3</c:v>
                  </c:pt>
                  <c:pt idx="3">
                    <c:v>4</c:v>
                  </c:pt>
                  <c:pt idx="4">
                    <c:v>5</c:v>
                  </c:pt>
                  <c:pt idx="5">
                    <c:v>6</c:v>
                  </c:pt>
                  <c:pt idx="6">
                    <c:v>7</c:v>
                  </c:pt>
                  <c:pt idx="7">
                    <c:v>8</c:v>
                  </c:pt>
                  <c:pt idx="8">
                    <c:v>9</c:v>
                  </c:pt>
                  <c:pt idx="9">
                    <c:v>10</c:v>
                  </c:pt>
                  <c:pt idx="10">
                    <c:v>11</c:v>
                  </c:pt>
                  <c:pt idx="11">
                    <c:v>12</c:v>
                  </c:pt>
                  <c:pt idx="12">
                    <c:v>1</c:v>
                  </c:pt>
                  <c:pt idx="13">
                    <c:v>2</c:v>
                  </c:pt>
                  <c:pt idx="14">
                    <c:v>3</c:v>
                  </c:pt>
                  <c:pt idx="15">
                    <c:v>4</c:v>
                  </c:pt>
                  <c:pt idx="16">
                    <c:v>5</c:v>
                  </c:pt>
                  <c:pt idx="17">
                    <c:v>6</c:v>
                  </c:pt>
                  <c:pt idx="18">
                    <c:v>7</c:v>
                  </c:pt>
                  <c:pt idx="19">
                    <c:v>8</c:v>
                  </c:pt>
                  <c:pt idx="20">
                    <c:v>9</c:v>
                  </c:pt>
                  <c:pt idx="21">
                    <c:v>10</c:v>
                  </c:pt>
                  <c:pt idx="22">
                    <c:v>11</c:v>
                  </c:pt>
                  <c:pt idx="23">
                    <c:v>12</c:v>
                  </c:pt>
                  <c:pt idx="24">
                    <c:v>1</c:v>
                  </c:pt>
                  <c:pt idx="25">
                    <c:v>2</c:v>
                  </c:pt>
                  <c:pt idx="26">
                    <c:v>3</c:v>
                  </c:pt>
                  <c:pt idx="27">
                    <c:v>4</c:v>
                  </c:pt>
                  <c:pt idx="28">
                    <c:v>5</c:v>
                  </c:pt>
                  <c:pt idx="29">
                    <c:v>6</c:v>
                  </c:pt>
                  <c:pt idx="30">
                    <c:v>7</c:v>
                  </c:pt>
                  <c:pt idx="31">
                    <c:v>8</c:v>
                  </c:pt>
                  <c:pt idx="32">
                    <c:v>9</c:v>
                  </c:pt>
                  <c:pt idx="33">
                    <c:v>10</c:v>
                  </c:pt>
                  <c:pt idx="34">
                    <c:v>11</c:v>
                  </c:pt>
                  <c:pt idx="35">
                    <c:v>12</c:v>
                  </c:pt>
                  <c:pt idx="36">
                    <c:v>1</c:v>
                  </c:pt>
                  <c:pt idx="37">
                    <c:v>2</c:v>
                  </c:pt>
                  <c:pt idx="38">
                    <c:v>3</c:v>
                  </c:pt>
                  <c:pt idx="39">
                    <c:v>4</c:v>
                  </c:pt>
                  <c:pt idx="40">
                    <c:v>5</c:v>
                  </c:pt>
                  <c:pt idx="41">
                    <c:v>6</c:v>
                  </c:pt>
                  <c:pt idx="42">
                    <c:v>7</c:v>
                  </c:pt>
                  <c:pt idx="43">
                    <c:v>8</c:v>
                  </c:pt>
                  <c:pt idx="44">
                    <c:v>9</c:v>
                  </c:pt>
                  <c:pt idx="45">
                    <c:v>10</c:v>
                  </c:pt>
                  <c:pt idx="46">
                    <c:v>11</c:v>
                  </c:pt>
                  <c:pt idx="47">
                    <c:v>12</c:v>
                  </c:pt>
                  <c:pt idx="48">
                    <c:v>1</c:v>
                  </c:pt>
                  <c:pt idx="49">
                    <c:v>2</c:v>
                  </c:pt>
                  <c:pt idx="50">
                    <c:v>3</c:v>
                  </c:pt>
                  <c:pt idx="51">
                    <c:v>4</c:v>
                  </c:pt>
                  <c:pt idx="52">
                    <c:v>5</c:v>
                  </c:pt>
                  <c:pt idx="53">
                    <c:v>6</c:v>
                  </c:pt>
                  <c:pt idx="54">
                    <c:v>7</c:v>
                  </c:pt>
                  <c:pt idx="55">
                    <c:v>8</c:v>
                  </c:pt>
                  <c:pt idx="56">
                    <c:v>9</c:v>
                  </c:pt>
                  <c:pt idx="57">
                    <c:v>10</c:v>
                  </c:pt>
                  <c:pt idx="58">
                    <c:v>11</c:v>
                  </c:pt>
                  <c:pt idx="59">
                    <c:v>12</c:v>
                  </c:pt>
                  <c:pt idx="60">
                    <c:v>1</c:v>
                  </c:pt>
                  <c:pt idx="61">
                    <c:v>2</c:v>
                  </c:pt>
                  <c:pt idx="62">
                    <c:v>3</c:v>
                  </c:pt>
                  <c:pt idx="63">
                    <c:v>4</c:v>
                  </c:pt>
                  <c:pt idx="64">
                    <c:v>5</c:v>
                  </c:pt>
                  <c:pt idx="65">
                    <c:v>6</c:v>
                  </c:pt>
                  <c:pt idx="66">
                    <c:v>7</c:v>
                  </c:pt>
                  <c:pt idx="67">
                    <c:v>8</c:v>
                  </c:pt>
                  <c:pt idx="68">
                    <c:v>9</c:v>
                  </c:pt>
                  <c:pt idx="69">
                    <c:v>10</c:v>
                  </c:pt>
                  <c:pt idx="70">
                    <c:v>11</c:v>
                  </c:pt>
                  <c:pt idx="71">
                    <c:v>12</c:v>
                  </c:pt>
                  <c:pt idx="72">
                    <c:v>1</c:v>
                  </c:pt>
                  <c:pt idx="73">
                    <c:v>2</c:v>
                  </c:pt>
                  <c:pt idx="74">
                    <c:v>3</c:v>
                  </c:pt>
                  <c:pt idx="75">
                    <c:v>4</c:v>
                  </c:pt>
                  <c:pt idx="76">
                    <c:v>5</c:v>
                  </c:pt>
                  <c:pt idx="77">
                    <c:v>6</c:v>
                  </c:pt>
                  <c:pt idx="78">
                    <c:v>7</c:v>
                  </c:pt>
                  <c:pt idx="79">
                    <c:v>8</c:v>
                  </c:pt>
                  <c:pt idx="80">
                    <c:v>9</c:v>
                  </c:pt>
                  <c:pt idx="81">
                    <c:v>10</c:v>
                  </c:pt>
                  <c:pt idx="82">
                    <c:v>11</c:v>
                  </c:pt>
                  <c:pt idx="83">
                    <c:v>12</c:v>
                  </c:pt>
                </c:lvl>
                <c:lvl>
                  <c:pt idx="0">
                    <c:v>2018</c:v>
                  </c:pt>
                  <c:pt idx="12">
                    <c:v>2019</c:v>
                  </c:pt>
                  <c:pt idx="24">
                    <c:v>2020</c:v>
                  </c:pt>
                  <c:pt idx="36">
                    <c:v>2021</c:v>
                  </c:pt>
                  <c:pt idx="48">
                    <c:v>2022</c:v>
                  </c:pt>
                  <c:pt idx="60">
                    <c:v>2023</c:v>
                  </c:pt>
                  <c:pt idx="72">
                    <c:v>2024</c:v>
                  </c:pt>
                </c:lvl>
              </c:multiLvlStrCache>
            </c:multiLvlStrRef>
          </c:cat>
          <c:val>
            <c:numRef>
              <c:f>Pr.!$H$1</c:f>
              <c:numCache>
                <c:formatCode>#,##0</c:formatCode>
                <c:ptCount val="84"/>
                <c:pt idx="0">
                  <c:v>5666.8113120267071</c:v>
                </c:pt>
                <c:pt idx="1">
                  <c:v>5634.2647412962888</c:v>
                </c:pt>
                <c:pt idx="2">
                  <c:v>5593.6559390142493</c:v>
                </c:pt>
                <c:pt idx="3">
                  <c:v>5519.2089716761575</c:v>
                </c:pt>
                <c:pt idx="4">
                  <c:v>5583.7720313304435</c:v>
                </c:pt>
                <c:pt idx="5">
                  <c:v>5593.6653024967191</c:v>
                </c:pt>
                <c:pt idx="6">
                  <c:v>5556.5253472794802</c:v>
                </c:pt>
                <c:pt idx="7">
                  <c:v>5553.1506878093151</c:v>
                </c:pt>
                <c:pt idx="8">
                  <c:v>5562.6828304845621</c:v>
                </c:pt>
                <c:pt idx="9">
                  <c:v>5514.6973872179206</c:v>
                </c:pt>
                <c:pt idx="10">
                  <c:v>5474.2711894159338</c:v>
                </c:pt>
                <c:pt idx="11">
                  <c:v>5436.1731627146073</c:v>
                </c:pt>
                <c:pt idx="12">
                  <c:v>5553.7038476941934</c:v>
                </c:pt>
                <c:pt idx="13">
                  <c:v>5492.8380987872988</c:v>
                </c:pt>
                <c:pt idx="14">
                  <c:v>5380.5638173955986</c:v>
                </c:pt>
                <c:pt idx="15">
                  <c:v>5198.6899416028837</c:v>
                </c:pt>
                <c:pt idx="16">
                  <c:v>5256.4154020550759</c:v>
                </c:pt>
                <c:pt idx="17">
                  <c:v>5371.6325758997455</c:v>
                </c:pt>
                <c:pt idx="18">
                  <c:v>5350.8886505124156</c:v>
                </c:pt>
                <c:pt idx="19">
                  <c:v>5372.4877038400546</c:v>
                </c:pt>
                <c:pt idx="20">
                  <c:v>5407.631467308528</c:v>
                </c:pt>
                <c:pt idx="21">
                  <c:v>5361.1455637422368</c:v>
                </c:pt>
                <c:pt idx="22">
                  <c:v>5349.9279658844571</c:v>
                </c:pt>
                <c:pt idx="23">
                  <c:v>5307.5117371234683</c:v>
                </c:pt>
                <c:pt idx="24">
                  <c:v>5429.2746414263038</c:v>
                </c:pt>
                <c:pt idx="25">
                  <c:v>5440.4430719844331</c:v>
                </c:pt>
                <c:pt idx="26">
                  <c:v>5436.5980293342955</c:v>
                </c:pt>
                <c:pt idx="27">
                  <c:v>5254.9470310080333</c:v>
                </c:pt>
                <c:pt idx="28">
                  <c:v>5396.0904972372819</c:v>
                </c:pt>
                <c:pt idx="29">
                  <c:v>5472.6529472590364</c:v>
                </c:pt>
                <c:pt idx="30">
                  <c:v>5486.9986333550669</c:v>
                </c:pt>
                <c:pt idx="31">
                  <c:v>5458.0653349132481</c:v>
                </c:pt>
                <c:pt idx="32">
                  <c:v>5439.8011599893944</c:v>
                </c:pt>
                <c:pt idx="33">
                  <c:v>5441.1132739972481</c:v>
                </c:pt>
                <c:pt idx="34">
                  <c:v>5434.189422907767</c:v>
                </c:pt>
                <c:pt idx="35">
                  <c:v>5362.3788610560532</c:v>
                </c:pt>
                <c:pt idx="36">
                  <c:v>5518.4876916858429</c:v>
                </c:pt>
                <c:pt idx="37">
                  <c:v>5359.1961318622507</c:v>
                </c:pt>
                <c:pt idx="38">
                  <c:v>5536.6252307971145</c:v>
                </c:pt>
                <c:pt idx="39">
                  <c:v>5282.2530654313296</c:v>
                </c:pt>
                <c:pt idx="40">
                  <c:v>5430.962716855086</c:v>
                </c:pt>
                <c:pt idx="41">
                  <c:v>5460.7342389605019</c:v>
                </c:pt>
                <c:pt idx="42">
                  <c:v>5476.2505867599975</c:v>
                </c:pt>
                <c:pt idx="43">
                  <c:v>5472.2702027256655</c:v>
                </c:pt>
                <c:pt idx="44">
                  <c:v>5478.6111413923918</c:v>
                </c:pt>
                <c:pt idx="45">
                  <c:v>5455.5895841835882</c:v>
                </c:pt>
                <c:pt idx="46">
                  <c:v>5449.3942223408303</c:v>
                </c:pt>
                <c:pt idx="47">
                  <c:v>5389.358482150632</c:v>
                </c:pt>
                <c:pt idx="48">
                  <c:v>5637.2890651161188</c:v>
                </c:pt>
                <c:pt idx="49">
                  <c:v>5664.3619442053368</c:v>
                </c:pt>
                <c:pt idx="50">
                  <c:v>5882.99241411396</c:v>
                </c:pt>
                <c:pt idx="51">
                  <c:v>5805.4473729160309</c:v>
                </c:pt>
                <c:pt idx="52">
                  <c:v>6088.9160434014038</c:v>
                </c:pt>
                <c:pt idx="53">
                  <c:v>6305.2028257621469</c:v>
                </c:pt>
                <c:pt idx="54">
                  <c:v>6393.8532738201402</c:v>
                </c:pt>
                <c:pt idx="55">
                  <c:v>6395.3781441818519</c:v>
                </c:pt>
                <c:pt idx="56">
                  <c:v>6745.9486812741561</c:v>
                </c:pt>
                <c:pt idx="57">
                  <c:v>7002.6569809824068</c:v>
                </c:pt>
                <c:pt idx="58">
                  <c:v>7081.8484824493016</c:v>
                </c:pt>
                <c:pt idx="59">
                  <c:v>7115.9474724226948</c:v>
                </c:pt>
                <c:pt idx="60">
                  <c:v>7394.2007187848849</c:v>
                </c:pt>
                <c:pt idx="61">
                  <c:v>7350.6257927035194</c:v>
                </c:pt>
                <c:pt idx="62">
                  <c:v>7204.5756229078506</c:v>
                </c:pt>
                <c:pt idx="63">
                  <c:v>6997.4104481304576</c:v>
                </c:pt>
                <c:pt idx="64">
                  <c:v>7140.0856077248682</c:v>
                </c:pt>
                <c:pt idx="65">
                  <c:v>7213.9602506852652</c:v>
                </c:pt>
                <c:pt idx="66">
                  <c:v>7266.1624536006038</c:v>
                </c:pt>
                <c:pt idx="67">
                  <c:v>7230.8781640588641</c:v>
                </c:pt>
                <c:pt idx="68">
                  <c:v>7232.378850476638</c:v>
                </c:pt>
                <c:pt idx="69">
                  <c:v>7166.3314647119914</c:v>
                </c:pt>
                <c:pt idx="70">
                  <c:v>7135.9375883400598</c:v>
                </c:pt>
                <c:pt idx="71">
                  <c:v>7118.3539383008783</c:v>
                </c:pt>
                <c:pt idx="72">
                  <c:v>7362.6764742821124</c:v>
                </c:pt>
                <c:pt idx="73">
                  <c:v>7323.452254440318</c:v>
                </c:pt>
                <c:pt idx="74">
                  <c:v>7207.8061175442235</c:v>
                </c:pt>
                <c:pt idx="75">
                  <c:v>6860.7376189258212</c:v>
                </c:pt>
                <c:pt idx="76">
                  <c:v>6946.0529542246131</c:v>
                </c:pt>
                <c:pt idx="77">
                  <c:v>6988.4838257742367</c:v>
                </c:pt>
                <c:pt idx="78">
                  <c:v>7002.1370173436544</c:v>
                </c:pt>
                <c:pt idx="79">
                  <c:v>6979.2400325565077</c:v>
                </c:pt>
                <c:pt idx="80">
                  <c:v>6973.1249151907768</c:v>
                </c:pt>
                <c:pt idx="81">
                  <c:v>6879.9835601493114</c:v>
                </c:pt>
                <c:pt idx="82">
                  <c:v>6814.7706279181757</c:v>
                </c:pt>
                <c:pt idx="83">
                  <c:v>6704.7811865839067</c:v>
                </c:pt>
              </c:numCache>
            </c:numRef>
          </c:val>
          <c:smooth val="0"/>
          <c:extLst>
            <c:ext xmlns:c16="http://schemas.microsoft.com/office/drawing/2014/chart" uri="{C3380CC4-5D6E-409C-BE32-E72D297353CC}">
              <c16:uniqueId val="{00000003-854F-4759-803F-7E1E943A1CBC}"/>
            </c:ext>
          </c:extLst>
        </c:ser>
        <c:dLbls>
          <c:dLblPos val="t"/>
          <c:showLegendKey val="0"/>
          <c:showVal val="1"/>
          <c:showCatName val="0"/>
          <c:showSerName val="0"/>
          <c:showPercent val="0"/>
          <c:showBubbleSize val="0"/>
        </c:dLbls>
        <c:smooth val="0"/>
        <c:axId val="1689634128"/>
        <c:axId val="1689634960"/>
      </c:lineChart>
      <c:catAx>
        <c:axId val="16896341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crossAx val="1689634960"/>
        <c:crosses val="autoZero"/>
        <c:auto val="1"/>
        <c:lblAlgn val="ctr"/>
        <c:lblOffset val="100"/>
        <c:noMultiLvlLbl val="0"/>
      </c:catAx>
      <c:valAx>
        <c:axId val="168963496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crossAx val="168963412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ru-RU"/>
    </a:p>
  </c:txPr>
  <c:extLst>
    <c:ext xmlns:c14="http://schemas.microsoft.com/office/drawing/2007/8/2/chart" uri="{781A3756-C4B2-4CAC-9D66-4F8BD8637D16}">
      <c14:pivotOptions>
        <c14:dropZoneFilter val="1"/>
        <c14:dropZoneCategories val="1"/>
        <c14:dropZoneData val="1"/>
        <c14:dropZonesVisible val="1"/>
      </c14:pivotOptions>
    </c:ext>
    <c:ext xmlns:c16="http://schemas.microsoft.com/office/drawing/2014/chart" uri="{E28EC0CA-F0BB-4C9C-879D-F8772B89E7AC}">
      <c16:pivotOptions16>
        <c16:showExpandCollapseFieldButtons val="1"/>
      </c16:pivotOptions16>
    </c:ext>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pivotSource>
    <c:name>[ЭП_Файл_для_размещения.xlsx]Fr.!Сводная таблица2</c:name>
    <c:fmtId val="10"/>
  </c:pivotSource>
  <c:chart>
    <c:title>
      <c:tx>
        <c:strRef>
          <c:f>Fr.!$G$1</c:f>
          <c:strCache>
            <c:ptCount val="1"/>
            <c:pt idx="0">
              <c:v>Относительная частота убытков по сегментам (отношение фактической частоты убытков по сегменту к средней частоте убытков по всему рынку ОСАГО) по фактору: Категория ТС, Годовые полисы</c:v>
            </c:pt>
          </c:strCache>
        </c:strRef>
      </c:tx>
      <c:layout>
        <c:manualLayout>
          <c:xMode val="edge"/>
          <c:yMode val="edge"/>
          <c:x val="0.16044380686587259"/>
          <c:y val="9.7302100560313978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ru-RU"/>
        </a:p>
      </c:txPr>
    </c:title>
    <c:autoTitleDeleted val="0"/>
    <c:pivotFmts>
      <c:pivotFmt>
        <c:idx val="0"/>
        <c:spPr>
          <a:solidFill>
            <a:schemeClr val="accent1"/>
          </a:solidFill>
          <a:ln w="28575" cap="rnd">
            <a:solidFill>
              <a:schemeClr val="accent1"/>
            </a:solidFill>
            <a:round/>
          </a:ln>
          <a:effectLst/>
        </c:spPr>
        <c:marker>
          <c:symbol val="none"/>
        </c:marker>
      </c:pivotFmt>
      <c:pivotFmt>
        <c:idx val="1"/>
        <c:spPr>
          <a:solidFill>
            <a:schemeClr val="accent1"/>
          </a:solidFill>
          <a:ln w="28575" cap="rnd">
            <a:solidFill>
              <a:schemeClr val="accent1"/>
            </a:solidFill>
            <a:round/>
          </a:ln>
          <a:effectLst/>
        </c:spPr>
        <c:marker>
          <c:symbol val="none"/>
        </c:marker>
      </c:pivotFmt>
      <c:pivotFmt>
        <c:idx val="2"/>
        <c:spPr>
          <a:solidFill>
            <a:schemeClr val="accent1"/>
          </a:solidFill>
          <a:ln w="28575" cap="rnd">
            <a:solidFill>
              <a:schemeClr val="accent1"/>
            </a:solidFill>
            <a:round/>
          </a:ln>
          <a:effectLst/>
        </c:spPr>
        <c:marker>
          <c:symbol val="none"/>
        </c:marker>
      </c:pivotFmt>
      <c:pivotFmt>
        <c:idx val="3"/>
        <c:spPr>
          <a:solidFill>
            <a:schemeClr val="accent1"/>
          </a:solidFill>
          <a:ln w="28575" cap="rnd">
            <a:solidFill>
              <a:schemeClr val="accent1"/>
            </a:solidFill>
            <a:round/>
          </a:ln>
          <a:effectLst/>
        </c:spPr>
        <c:marker>
          <c:symbol val="none"/>
        </c:marker>
      </c:pivotFmt>
      <c:pivotFmt>
        <c:idx val="4"/>
        <c:spPr>
          <a:solidFill>
            <a:schemeClr val="accent1"/>
          </a:solidFill>
          <a:ln w="28575" cap="rnd">
            <a:solidFill>
              <a:schemeClr val="accent1"/>
            </a:solidFill>
            <a:round/>
          </a:ln>
          <a:effectLst/>
        </c:spPr>
        <c:marker>
          <c:symbol val="none"/>
        </c:marker>
      </c:pivotFmt>
      <c:pivotFmt>
        <c:idx val="5"/>
        <c:spPr>
          <a:solidFill>
            <a:schemeClr val="accent1"/>
          </a:solidFill>
          <a:ln w="28575" cap="rnd">
            <a:solidFill>
              <a:schemeClr val="accent1"/>
            </a:solidFill>
            <a:round/>
          </a:ln>
          <a:effectLst/>
        </c:spPr>
        <c:marker>
          <c:symbol val="none"/>
        </c:marker>
      </c:pivotFmt>
      <c:pivotFmt>
        <c:idx val="6"/>
        <c:spPr>
          <a:solidFill>
            <a:schemeClr val="accent1"/>
          </a:solidFill>
          <a:ln w="28575" cap="rnd">
            <a:solidFill>
              <a:schemeClr val="accent1"/>
            </a:solidFill>
            <a:round/>
          </a:ln>
          <a:effectLst/>
        </c:spPr>
        <c:marker>
          <c:symbol val="none"/>
        </c:marker>
      </c:pivotFmt>
      <c:pivotFmt>
        <c:idx val="7"/>
        <c:spPr>
          <a:solidFill>
            <a:schemeClr val="accent1"/>
          </a:solidFill>
          <a:ln w="28575" cap="rnd">
            <a:solidFill>
              <a:schemeClr val="accent1"/>
            </a:solidFill>
            <a:round/>
          </a:ln>
          <a:effectLst/>
        </c:spPr>
        <c:marker>
          <c:symbol val="none"/>
        </c:marker>
      </c:pivotFmt>
      <c:pivotFmt>
        <c:idx val="8"/>
        <c:spPr>
          <a:solidFill>
            <a:schemeClr val="accent1"/>
          </a:solidFill>
          <a:ln w="28575" cap="rnd">
            <a:solidFill>
              <a:schemeClr val="accent1"/>
            </a:solidFill>
            <a:round/>
          </a:ln>
          <a:effectLst/>
        </c:spPr>
        <c:marker>
          <c:symbol val="none"/>
        </c:marker>
      </c:pivotFmt>
      <c:pivotFmt>
        <c:idx val="9"/>
        <c:spPr>
          <a:solidFill>
            <a:schemeClr val="accent1"/>
          </a:solidFill>
          <a:ln w="28575" cap="rnd">
            <a:solidFill>
              <a:schemeClr val="accent1"/>
            </a:solidFill>
            <a:round/>
          </a:ln>
          <a:effectLst/>
        </c:spPr>
        <c:marker>
          <c:symbol val="none"/>
        </c:marker>
      </c:pivotFmt>
      <c:pivotFmt>
        <c:idx val="10"/>
        <c:spPr>
          <a:solidFill>
            <a:schemeClr val="accent1"/>
          </a:solidFill>
          <a:ln w="28575" cap="rnd">
            <a:solidFill>
              <a:schemeClr val="accent1"/>
            </a:solidFill>
            <a:round/>
          </a:ln>
          <a:effectLst/>
        </c:spPr>
        <c:marker>
          <c:symbol val="none"/>
        </c:marker>
      </c:pivotFmt>
      <c:pivotFmt>
        <c:idx val="11"/>
        <c:spPr>
          <a:solidFill>
            <a:schemeClr val="accent1"/>
          </a:solidFill>
          <a:ln w="28575" cap="rnd">
            <a:solidFill>
              <a:schemeClr val="accent1"/>
            </a:solidFill>
            <a:round/>
          </a:ln>
          <a:effectLst/>
        </c:spPr>
        <c:marker>
          <c:symbol val="none"/>
        </c:marker>
      </c:pivotFmt>
      <c:pivotFmt>
        <c:idx val="12"/>
        <c:spPr>
          <a:solidFill>
            <a:schemeClr val="accent1"/>
          </a:solidFill>
          <a:ln w="28575" cap="rnd">
            <a:solidFill>
              <a:schemeClr val="accent1"/>
            </a:solidFill>
            <a:round/>
          </a:ln>
          <a:effectLst/>
        </c:spPr>
        <c:marker>
          <c:symbol val="none"/>
        </c:marker>
      </c:pivotFmt>
      <c:pivotFmt>
        <c:idx val="13"/>
        <c:spPr>
          <a:solidFill>
            <a:schemeClr val="accent1"/>
          </a:solidFill>
          <a:ln w="28575" cap="rnd">
            <a:solidFill>
              <a:schemeClr val="accent1"/>
            </a:solidFill>
            <a:round/>
          </a:ln>
          <a:effectLst/>
        </c:spPr>
        <c:marker>
          <c:symbol val="none"/>
        </c:marker>
      </c:pivotFmt>
      <c:pivotFmt>
        <c:idx val="14"/>
        <c:spPr>
          <a:solidFill>
            <a:schemeClr val="accent1"/>
          </a:solidFill>
          <a:ln w="28575" cap="rnd">
            <a:solidFill>
              <a:schemeClr val="accent1"/>
            </a:solidFill>
            <a:round/>
          </a:ln>
          <a:effectLst/>
        </c:spPr>
        <c:marker>
          <c:symbol val="none"/>
        </c:marker>
      </c:pivotFmt>
      <c:pivotFmt>
        <c:idx val="15"/>
        <c:spPr>
          <a:solidFill>
            <a:schemeClr val="accent1"/>
          </a:solidFill>
          <a:ln w="28575" cap="rnd">
            <a:solidFill>
              <a:schemeClr val="accent1"/>
            </a:solidFill>
            <a:round/>
          </a:ln>
          <a:effectLst/>
        </c:spPr>
        <c:marker>
          <c:symbol val="none"/>
        </c:marker>
      </c:pivotFmt>
      <c:pivotFmt>
        <c:idx val="16"/>
        <c:spPr>
          <a:solidFill>
            <a:schemeClr val="accent1"/>
          </a:solidFill>
          <a:ln w="28575" cap="rnd">
            <a:solidFill>
              <a:schemeClr val="accent1"/>
            </a:solidFill>
            <a:round/>
          </a:ln>
          <a:effectLst/>
        </c:spPr>
        <c:marker>
          <c:symbol val="none"/>
        </c:marker>
      </c:pivotFmt>
      <c:pivotFmt>
        <c:idx val="17"/>
        <c:spPr>
          <a:solidFill>
            <a:schemeClr val="accent1"/>
          </a:solidFill>
          <a:ln w="28575" cap="rnd">
            <a:solidFill>
              <a:schemeClr val="accent1"/>
            </a:solidFill>
            <a:round/>
          </a:ln>
          <a:effectLst/>
        </c:spPr>
        <c:marker>
          <c:symbol val="none"/>
        </c:marker>
      </c:pivotFmt>
      <c:pivotFmt>
        <c:idx val="18"/>
        <c:spPr>
          <a:solidFill>
            <a:schemeClr val="accent1"/>
          </a:solidFill>
          <a:ln w="28575" cap="rnd">
            <a:solidFill>
              <a:schemeClr val="accent1"/>
            </a:solidFill>
            <a:round/>
          </a:ln>
          <a:effectLst/>
        </c:spPr>
        <c:marker>
          <c:symbol val="none"/>
        </c:marker>
      </c:pivotFmt>
      <c:pivotFmt>
        <c:idx val="19"/>
        <c:spPr>
          <a:solidFill>
            <a:schemeClr val="accent1"/>
          </a:solidFill>
          <a:ln w="28575" cap="rnd">
            <a:solidFill>
              <a:schemeClr val="accent1"/>
            </a:solidFill>
            <a:round/>
          </a:ln>
          <a:effectLst/>
        </c:spPr>
        <c:marker>
          <c:symbol val="none"/>
        </c:marker>
      </c:pivotFmt>
      <c:pivotFmt>
        <c:idx val="20"/>
        <c:spPr>
          <a:solidFill>
            <a:schemeClr val="accent1"/>
          </a:solidFill>
          <a:ln w="28575" cap="rnd">
            <a:solidFill>
              <a:schemeClr val="accent1"/>
            </a:solidFill>
            <a:round/>
          </a:ln>
          <a:effectLst/>
        </c:spPr>
        <c:marker>
          <c:symbol val="none"/>
        </c:marker>
      </c:pivotFmt>
      <c:pivotFmt>
        <c:idx val="21"/>
        <c:spPr>
          <a:solidFill>
            <a:schemeClr val="accent1"/>
          </a:solidFill>
          <a:ln w="28575" cap="rnd">
            <a:solidFill>
              <a:schemeClr val="accent1"/>
            </a:solidFill>
            <a:round/>
          </a:ln>
          <a:effectLst/>
        </c:spPr>
        <c:marker>
          <c:symbol val="none"/>
        </c:marker>
      </c:pivotFmt>
      <c:pivotFmt>
        <c:idx val="22"/>
        <c:spPr>
          <a:solidFill>
            <a:schemeClr val="accent1"/>
          </a:solidFill>
          <a:ln w="28575" cap="rnd">
            <a:solidFill>
              <a:schemeClr val="accent1"/>
            </a:solidFill>
            <a:round/>
          </a:ln>
          <a:effectLst/>
        </c:spPr>
        <c:marker>
          <c:symbol val="none"/>
        </c:marker>
      </c:pivotFmt>
      <c:pivotFmt>
        <c:idx val="23"/>
        <c:spPr>
          <a:solidFill>
            <a:schemeClr val="accent1"/>
          </a:solidFill>
          <a:ln w="28575" cap="rnd">
            <a:solidFill>
              <a:schemeClr val="accent1"/>
            </a:solidFill>
            <a:round/>
          </a:ln>
          <a:effectLst/>
        </c:spPr>
        <c:marker>
          <c:symbol val="none"/>
        </c:marker>
      </c:pivotFmt>
      <c:pivotFmt>
        <c:idx val="24"/>
        <c:spPr>
          <a:solidFill>
            <a:schemeClr val="accent1"/>
          </a:solidFill>
          <a:ln w="28575" cap="rnd">
            <a:solidFill>
              <a:schemeClr val="accent1"/>
            </a:solidFill>
            <a:round/>
          </a:ln>
          <a:effectLst/>
        </c:spPr>
        <c:marker>
          <c:symbol val="none"/>
        </c:marker>
      </c:pivotFmt>
      <c:pivotFmt>
        <c:idx val="25"/>
        <c:spPr>
          <a:solidFill>
            <a:schemeClr val="accent1"/>
          </a:solidFill>
          <a:ln w="28575" cap="rnd">
            <a:solidFill>
              <a:schemeClr val="accent1"/>
            </a:solidFill>
            <a:round/>
          </a:ln>
          <a:effectLst/>
        </c:spPr>
        <c:marker>
          <c:symbol val="none"/>
        </c:marker>
      </c:pivotFmt>
      <c:pivotFmt>
        <c:idx val="26"/>
        <c:spPr>
          <a:solidFill>
            <a:schemeClr val="accent1"/>
          </a:solidFill>
          <a:ln w="28575" cap="rnd">
            <a:solidFill>
              <a:schemeClr val="accent1"/>
            </a:solidFill>
            <a:round/>
          </a:ln>
          <a:effectLst/>
        </c:spPr>
        <c:marker>
          <c:symbol val="none"/>
        </c:marker>
      </c:pivotFmt>
      <c:pivotFmt>
        <c:idx val="27"/>
        <c:spPr>
          <a:solidFill>
            <a:schemeClr val="accent1"/>
          </a:solidFill>
          <a:ln w="28575" cap="rnd">
            <a:solidFill>
              <a:schemeClr val="accent1"/>
            </a:solidFill>
            <a:round/>
          </a:ln>
          <a:effectLst/>
        </c:spPr>
        <c:marker>
          <c:symbol val="none"/>
        </c:marker>
      </c:pivotFmt>
      <c:pivotFmt>
        <c:idx val="28"/>
        <c:spPr>
          <a:solidFill>
            <a:schemeClr val="accent1"/>
          </a:solidFill>
          <a:ln w="28575" cap="rnd">
            <a:solidFill>
              <a:schemeClr val="accent1"/>
            </a:solidFill>
            <a:round/>
          </a:ln>
          <a:effectLst/>
        </c:spPr>
        <c:marker>
          <c:symbol val="none"/>
        </c:marker>
      </c:pivotFmt>
      <c:pivotFmt>
        <c:idx val="29"/>
        <c:spPr>
          <a:solidFill>
            <a:schemeClr val="accent1"/>
          </a:solidFill>
          <a:ln w="28575" cap="rnd">
            <a:solidFill>
              <a:schemeClr val="accent1"/>
            </a:solidFill>
            <a:round/>
          </a:ln>
          <a:effectLst/>
        </c:spPr>
        <c:marker>
          <c:symbol val="none"/>
        </c:marker>
      </c:pivotFmt>
      <c:pivotFmt>
        <c:idx val="30"/>
        <c:spPr>
          <a:solidFill>
            <a:schemeClr val="accent1"/>
          </a:solidFill>
          <a:ln w="28575" cap="rnd">
            <a:solidFill>
              <a:schemeClr val="accent1"/>
            </a:solidFill>
            <a:round/>
          </a:ln>
          <a:effectLst/>
        </c:spPr>
        <c:marker>
          <c:symbol val="none"/>
        </c:marker>
      </c:pivotFmt>
      <c:pivotFmt>
        <c:idx val="31"/>
        <c:spPr>
          <a:solidFill>
            <a:schemeClr val="accent1"/>
          </a:solidFill>
          <a:ln w="28575" cap="rnd">
            <a:solidFill>
              <a:schemeClr val="accent1"/>
            </a:solidFill>
            <a:round/>
          </a:ln>
          <a:effectLst/>
        </c:spPr>
        <c:marker>
          <c:symbol val="none"/>
        </c:marker>
      </c:pivotFmt>
      <c:pivotFmt>
        <c:idx val="32"/>
        <c:spPr>
          <a:solidFill>
            <a:schemeClr val="accent1"/>
          </a:solidFill>
          <a:ln w="28575" cap="rnd">
            <a:solidFill>
              <a:schemeClr val="accent1"/>
            </a:solidFill>
            <a:round/>
          </a:ln>
          <a:effectLst/>
        </c:spPr>
        <c:marker>
          <c:symbol val="none"/>
        </c:marker>
      </c:pivotFmt>
      <c:pivotFmt>
        <c:idx val="33"/>
        <c:spPr>
          <a:solidFill>
            <a:schemeClr val="accent1"/>
          </a:solidFill>
          <a:ln w="28575" cap="rnd">
            <a:solidFill>
              <a:schemeClr val="accent1"/>
            </a:solidFill>
            <a:round/>
          </a:ln>
          <a:effectLst/>
        </c:spPr>
        <c:marker>
          <c:symbol val="none"/>
        </c:marker>
      </c:pivotFmt>
      <c:pivotFmt>
        <c:idx val="34"/>
        <c:spPr>
          <a:solidFill>
            <a:schemeClr val="accent1"/>
          </a:solidFill>
          <a:ln w="28575" cap="rnd">
            <a:solidFill>
              <a:schemeClr val="accent1"/>
            </a:solidFill>
            <a:round/>
          </a:ln>
          <a:effectLst/>
        </c:spPr>
        <c:marker>
          <c:symbol val="none"/>
        </c:marker>
      </c:pivotFmt>
      <c:pivotFmt>
        <c:idx val="35"/>
        <c:spPr>
          <a:solidFill>
            <a:schemeClr val="accent1"/>
          </a:solidFill>
          <a:ln w="28575" cap="rnd">
            <a:solidFill>
              <a:schemeClr val="accent1"/>
            </a:solidFill>
            <a:round/>
          </a:ln>
          <a:effectLst/>
        </c:spPr>
        <c:marker>
          <c:symbol val="none"/>
        </c:marker>
      </c:pivotFmt>
      <c:pivotFmt>
        <c:idx val="36"/>
        <c:spPr>
          <a:solidFill>
            <a:schemeClr val="accent1"/>
          </a:solidFill>
          <a:ln w="28575" cap="rnd">
            <a:solidFill>
              <a:schemeClr val="accent1"/>
            </a:solidFill>
            <a:round/>
          </a:ln>
          <a:effectLst/>
        </c:spPr>
        <c:marker>
          <c:symbol val="none"/>
        </c:marker>
      </c:pivotFmt>
      <c:pivotFmt>
        <c:idx val="37"/>
        <c:spPr>
          <a:solidFill>
            <a:schemeClr val="accent1"/>
          </a:solidFill>
          <a:ln w="28575" cap="rnd">
            <a:solidFill>
              <a:schemeClr val="accent1"/>
            </a:solidFill>
            <a:round/>
          </a:ln>
          <a:effectLst/>
        </c:spPr>
        <c:marker>
          <c:symbol val="none"/>
        </c:marker>
      </c:pivotFmt>
      <c:pivotFmt>
        <c:idx val="38"/>
        <c:spPr>
          <a:ln w="28575" cap="rnd">
            <a:solidFill>
              <a:schemeClr val="accent1"/>
            </a:solidFill>
            <a:round/>
          </a:ln>
          <a:effectLst/>
        </c:spPr>
        <c:marker>
          <c:symbol val="none"/>
        </c:marker>
      </c:pivotFmt>
    </c:pivotFmts>
    <c:plotArea>
      <c:layout/>
      <c:lineChart>
        <c:grouping val="standard"/>
        <c:varyColors val="0"/>
        <c:ser>
          <c:idx val="0"/>
          <c:order val="0"/>
          <c:tx>
            <c:strRef>
              <c:f>Fr.!$G$1</c:f>
              <c:strCache>
                <c:ptCount val="1"/>
                <c:pt idx="0">
                  <c:v>Итог</c:v>
                </c:pt>
              </c:strCache>
            </c:strRef>
          </c:tx>
          <c:spPr>
            <a:ln w="28575" cap="rnd">
              <a:solidFill>
                <a:schemeClr val="accent1"/>
              </a:solidFill>
              <a:round/>
            </a:ln>
            <a:effectLst/>
          </c:spPr>
          <c:marker>
            <c:symbol val="none"/>
          </c:marker>
          <c:cat>
            <c:strRef>
              <c:f>Fr.!$G$1</c:f>
              <c:strCache>
                <c:ptCount val="9"/>
                <c:pt idx="0">
                  <c:v>1. Мотоциклы</c:v>
                </c:pt>
                <c:pt idx="1">
                  <c:v>2.1. Легковые ТС ЮЛ</c:v>
                </c:pt>
                <c:pt idx="2">
                  <c:v>2.2. Легковые ТС ФЛ</c:v>
                </c:pt>
                <c:pt idx="3">
                  <c:v>2.3. Легковые ТС, такси</c:v>
                </c:pt>
                <c:pt idx="4">
                  <c:v>3.1. Грузовые ТС до 16 т</c:v>
                </c:pt>
                <c:pt idx="5">
                  <c:v>3.2. Грузовые ТС св. 16 т</c:v>
                </c:pt>
                <c:pt idx="6">
                  <c:v>4.1. Автобусы до 16 мест</c:v>
                </c:pt>
                <c:pt idx="7">
                  <c:v>4.2. Автобусы св. 16 мест</c:v>
                </c:pt>
                <c:pt idx="8">
                  <c:v>5. Тракторы</c:v>
                </c:pt>
              </c:strCache>
            </c:strRef>
          </c:cat>
          <c:val>
            <c:numRef>
              <c:f>Fr.!$G$1</c:f>
              <c:numCache>
                <c:formatCode>0.00</c:formatCode>
                <c:ptCount val="9"/>
                <c:pt idx="0">
                  <c:v>0.17957053401225503</c:v>
                </c:pt>
                <c:pt idx="1">
                  <c:v>1.3361932029877135</c:v>
                </c:pt>
                <c:pt idx="2">
                  <c:v>0.93095161161428608</c:v>
                </c:pt>
                <c:pt idx="3">
                  <c:v>6.6287467797885409</c:v>
                </c:pt>
                <c:pt idx="4">
                  <c:v>1.3017008796297862</c:v>
                </c:pt>
                <c:pt idx="5">
                  <c:v>1.767244514543455</c:v>
                </c:pt>
                <c:pt idx="6">
                  <c:v>0.90010202679711382</c:v>
                </c:pt>
                <c:pt idx="7">
                  <c:v>1.2843146905710854</c:v>
                </c:pt>
                <c:pt idx="8">
                  <c:v>0.31470208281361384</c:v>
                </c:pt>
              </c:numCache>
            </c:numRef>
          </c:val>
          <c:smooth val="0"/>
          <c:extLst>
            <c:ext xmlns:c16="http://schemas.microsoft.com/office/drawing/2014/chart" uri="{C3380CC4-5D6E-409C-BE32-E72D297353CC}">
              <c16:uniqueId val="{00000000-2FC9-4F8F-AB2B-F9EC7AC769C9}"/>
            </c:ext>
          </c:extLst>
        </c:ser>
        <c:dLbls>
          <c:showLegendKey val="0"/>
          <c:showVal val="0"/>
          <c:showCatName val="0"/>
          <c:showSerName val="0"/>
          <c:showPercent val="0"/>
          <c:showBubbleSize val="0"/>
        </c:dLbls>
        <c:smooth val="0"/>
        <c:axId val="657175263"/>
        <c:axId val="657177343"/>
      </c:lineChart>
      <c:catAx>
        <c:axId val="657175263"/>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ru-RU"/>
                  <a:t>Наименование сегмента</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ru-RU"/>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crossAx val="657177343"/>
        <c:crosses val="autoZero"/>
        <c:auto val="1"/>
        <c:lblAlgn val="ctr"/>
        <c:lblOffset val="100"/>
        <c:noMultiLvlLbl val="0"/>
      </c:catAx>
      <c:valAx>
        <c:axId val="657177343"/>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ru-RU"/>
                  <a:t>Отношение частоты фактической</a:t>
                </a:r>
                <a:r>
                  <a:rPr lang="ru-RU" baseline="0"/>
                  <a:t> частоты убытков по сегменту к средней частоте по всему рынку ОСАГО</a:t>
                </a:r>
                <a:endParaRPr lang="ru-RU"/>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ru-RU"/>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crossAx val="657175263"/>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ru-RU"/>
    </a:p>
  </c:txPr>
  <c:extLst>
    <c:ext xmlns:c14="http://schemas.microsoft.com/office/drawing/2007/8/2/chart" uri="{781A3756-C4B2-4CAC-9D66-4F8BD8637D16}">
      <c14:pivotOptions>
        <c14:dropZoneFilter val="1"/>
        <c14:dropZoneCategories val="1"/>
        <c14:dropZoneData val="1"/>
        <c14:dropZonesVisible val="1"/>
      </c14:pivotOptions>
    </c:ext>
    <c:ext xmlns:c16="http://schemas.microsoft.com/office/drawing/2014/chart" uri="{E28EC0CA-F0BB-4C9C-879D-F8772B89E7AC}">
      <c16:pivotOptions16>
        <c16:showExpandCollapseFieldButtons val="1"/>
      </c16:pivotOptions16>
    </c:ext>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pivotSource>
    <c:name>[ЭП_Файл_для_размещения.xlsx]Fr.-2.1!Сводная таблица1</c:name>
    <c:fmtId val="3"/>
  </c:pivotSource>
  <c:chart>
    <c:title>
      <c:tx>
        <c:strRef>
          <c:f>'Fr.-2.1'!$L$1</c:f>
          <c:strCache>
            <c:ptCount val="1"/>
            <c:pt idx="0">
              <c:v>Частота убытков по годам (отношение количества осуществленных страховых выплат по страховым случаям, произошедшим в календарном году, к экспозиции договоров обязательного страхования в этом году) по фактору: Категория ТС, Годовые полисы</c:v>
            </c:pt>
          </c:strCache>
        </c:strRef>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ru-RU"/>
        </a:p>
      </c:txPr>
    </c:title>
    <c:autoTitleDeleted val="0"/>
    <c:pivotFmts>
      <c:pivotFmt>
        <c:idx val="0"/>
        <c:spPr>
          <a:solidFill>
            <a:schemeClr val="accent1"/>
          </a:solidFill>
          <a:ln>
            <a:noFill/>
          </a:ln>
          <a:effectLst/>
        </c:spPr>
        <c:marker>
          <c:symbol val="none"/>
        </c:marker>
      </c:pivotFmt>
      <c:pivotFmt>
        <c:idx val="1"/>
        <c:spPr>
          <a:solidFill>
            <a:schemeClr val="accent1"/>
          </a:solidFill>
          <a:ln>
            <a:noFill/>
          </a:ln>
          <a:effectLst/>
        </c:spPr>
        <c:marker>
          <c:symbol val="none"/>
        </c:marker>
      </c:pivotFmt>
      <c:pivotFmt>
        <c:idx val="2"/>
        <c:spPr>
          <a:solidFill>
            <a:schemeClr val="accent1"/>
          </a:solidFill>
          <a:ln>
            <a:noFill/>
          </a:ln>
          <a:effectLst/>
        </c:spPr>
        <c:marker>
          <c:symbol val="none"/>
        </c:marker>
      </c:pivotFmt>
      <c:pivotFmt>
        <c:idx val="3"/>
        <c:spPr>
          <a:solidFill>
            <a:schemeClr val="accent1"/>
          </a:solidFill>
          <a:ln>
            <a:noFill/>
          </a:ln>
          <a:effectLst/>
        </c:spPr>
        <c:marker>
          <c:symbol val="none"/>
        </c:marker>
      </c:pivotFmt>
      <c:pivotFmt>
        <c:idx val="4"/>
        <c:spPr>
          <a:solidFill>
            <a:schemeClr val="accent1"/>
          </a:solidFill>
          <a:ln>
            <a:noFill/>
          </a:ln>
          <a:effectLst/>
        </c:spPr>
        <c:marker>
          <c:symbol val="none"/>
        </c:marker>
      </c:pivotFmt>
      <c:pivotFmt>
        <c:idx val="5"/>
        <c:spPr>
          <a:solidFill>
            <a:schemeClr val="accent1"/>
          </a:solidFill>
          <a:ln>
            <a:noFill/>
          </a:ln>
          <a:effectLst/>
        </c:spPr>
        <c:marker>
          <c:symbol val="none"/>
        </c:marker>
      </c:pivotFmt>
      <c:pivotFmt>
        <c:idx val="6"/>
        <c:spPr>
          <a:solidFill>
            <a:schemeClr val="accent1"/>
          </a:solidFill>
          <a:ln>
            <a:noFill/>
          </a:ln>
          <a:effectLst/>
        </c:spPr>
        <c:marker>
          <c:symbol val="none"/>
        </c:marker>
      </c:pivotFmt>
      <c:pivotFmt>
        <c:idx val="7"/>
        <c:spPr>
          <a:solidFill>
            <a:schemeClr val="accent1"/>
          </a:solidFill>
          <a:ln>
            <a:noFill/>
          </a:ln>
          <a:effectLst/>
        </c:spPr>
        <c:marker>
          <c:symbol val="none"/>
        </c:marker>
      </c:pivotFmt>
      <c:pivotFmt>
        <c:idx val="8"/>
        <c:spPr>
          <a:solidFill>
            <a:schemeClr val="accent1"/>
          </a:solidFill>
          <a:ln>
            <a:noFill/>
          </a:ln>
          <a:effectLst/>
        </c:spPr>
        <c:marker>
          <c:symbol val="none"/>
        </c:marker>
      </c:pivotFmt>
      <c:pivotFmt>
        <c:idx val="9"/>
        <c:spPr>
          <a:solidFill>
            <a:schemeClr val="accent1"/>
          </a:solidFill>
          <a:ln>
            <a:noFill/>
          </a:ln>
          <a:effectLst/>
        </c:spPr>
        <c:marker>
          <c:symbol val="none"/>
        </c:marker>
      </c:pivotFmt>
      <c:pivotFmt>
        <c:idx val="10"/>
        <c:spPr>
          <a:solidFill>
            <a:schemeClr val="accent1"/>
          </a:solidFill>
          <a:ln>
            <a:noFill/>
          </a:ln>
          <a:effectLst/>
        </c:spPr>
        <c:marker>
          <c:symbol val="none"/>
        </c:marker>
      </c:pivotFmt>
      <c:pivotFmt>
        <c:idx val="11"/>
        <c:spPr>
          <a:solidFill>
            <a:schemeClr val="accent1"/>
          </a:solidFill>
          <a:ln>
            <a:noFill/>
          </a:ln>
          <a:effectLst/>
        </c:spPr>
        <c:marker>
          <c:symbol val="none"/>
        </c:marker>
      </c:pivotFmt>
      <c:pivotFmt>
        <c:idx val="12"/>
        <c:spPr>
          <a:solidFill>
            <a:schemeClr val="accent1"/>
          </a:solidFill>
          <a:ln>
            <a:noFill/>
          </a:ln>
          <a:effectLst/>
        </c:spPr>
        <c:marker>
          <c:symbol val="none"/>
        </c:marker>
      </c:pivotFmt>
    </c:pivotFmts>
    <c:plotArea>
      <c:layout/>
      <c:barChart>
        <c:barDir val="col"/>
        <c:grouping val="clustered"/>
        <c:varyColors val="0"/>
        <c:ser>
          <c:idx val="0"/>
          <c:order val="0"/>
          <c:tx>
            <c:strRef>
              <c:f>'Fr.-2.1'!$L$1</c:f>
              <c:strCache>
                <c:ptCount val="1"/>
                <c:pt idx="0">
                  <c:v>2018</c:v>
                </c:pt>
              </c:strCache>
            </c:strRef>
          </c:tx>
          <c:spPr>
            <a:solidFill>
              <a:schemeClr val="accent1"/>
            </a:solidFill>
            <a:ln>
              <a:noFill/>
            </a:ln>
            <a:effectLst/>
          </c:spPr>
          <c:invertIfNegative val="0"/>
          <c:cat>
            <c:strRef>
              <c:f>'Fr.-2.1'!$L$1</c:f>
              <c:strCache>
                <c:ptCount val="9"/>
                <c:pt idx="0">
                  <c:v>1. Мотоциклы</c:v>
                </c:pt>
                <c:pt idx="1">
                  <c:v>2.1. Легковые ТС ЮЛ</c:v>
                </c:pt>
                <c:pt idx="2">
                  <c:v>2.2. Легковые ТС ФЛ</c:v>
                </c:pt>
                <c:pt idx="3">
                  <c:v>2.3. Легковые ТС, такси</c:v>
                </c:pt>
                <c:pt idx="4">
                  <c:v>3.1. Грузовые ТС до 16 т</c:v>
                </c:pt>
                <c:pt idx="5">
                  <c:v>3.2. Грузовые ТС св. 16 т</c:v>
                </c:pt>
                <c:pt idx="6">
                  <c:v>4.1. Автобусы до 16 мест</c:v>
                </c:pt>
                <c:pt idx="7">
                  <c:v>4.2. Автобусы св. 16 мест</c:v>
                </c:pt>
                <c:pt idx="8">
                  <c:v>5. Тракторы</c:v>
                </c:pt>
              </c:strCache>
            </c:strRef>
          </c:cat>
          <c:val>
            <c:numRef>
              <c:f>'Fr.-2.1'!$L$1</c:f>
              <c:numCache>
                <c:formatCode>0.0%</c:formatCode>
                <c:ptCount val="9"/>
                <c:pt idx="0">
                  <c:v>1.6108938983882676E-2</c:v>
                </c:pt>
                <c:pt idx="1">
                  <c:v>6.5761564008767787E-2</c:v>
                </c:pt>
                <c:pt idx="2">
                  <c:v>5.2754233156065734E-2</c:v>
                </c:pt>
                <c:pt idx="3">
                  <c:v>0.30028369010525324</c:v>
                </c:pt>
                <c:pt idx="4">
                  <c:v>6.3921608105950642E-2</c:v>
                </c:pt>
                <c:pt idx="5">
                  <c:v>9.3914443024709165E-2</c:v>
                </c:pt>
                <c:pt idx="6">
                  <c:v>6.3624327170968359E-2</c:v>
                </c:pt>
                <c:pt idx="7">
                  <c:v>0.10592278364623216</c:v>
                </c:pt>
                <c:pt idx="8">
                  <c:v>1.529679375990179E-2</c:v>
                </c:pt>
              </c:numCache>
            </c:numRef>
          </c:val>
          <c:extLst>
            <c:ext xmlns:c16="http://schemas.microsoft.com/office/drawing/2014/chart" uri="{C3380CC4-5D6E-409C-BE32-E72D297353CC}">
              <c16:uniqueId val="{00000000-303F-41F9-8DEE-23CD9A6CA2F1}"/>
            </c:ext>
          </c:extLst>
        </c:ser>
        <c:ser>
          <c:idx val="1"/>
          <c:order val="1"/>
          <c:tx>
            <c:strRef>
              <c:f>'Fr.-2.1'!$L$1</c:f>
              <c:strCache>
                <c:ptCount val="1"/>
                <c:pt idx="0">
                  <c:v>2019</c:v>
                </c:pt>
              </c:strCache>
            </c:strRef>
          </c:tx>
          <c:spPr>
            <a:solidFill>
              <a:schemeClr val="accent2"/>
            </a:solidFill>
            <a:ln>
              <a:noFill/>
            </a:ln>
            <a:effectLst/>
          </c:spPr>
          <c:invertIfNegative val="0"/>
          <c:cat>
            <c:strRef>
              <c:f>'Fr.-2.1'!$L$1</c:f>
              <c:strCache>
                <c:ptCount val="9"/>
                <c:pt idx="0">
                  <c:v>1. Мотоциклы</c:v>
                </c:pt>
                <c:pt idx="1">
                  <c:v>2.1. Легковые ТС ЮЛ</c:v>
                </c:pt>
                <c:pt idx="2">
                  <c:v>2.2. Легковые ТС ФЛ</c:v>
                </c:pt>
                <c:pt idx="3">
                  <c:v>2.3. Легковые ТС, такси</c:v>
                </c:pt>
                <c:pt idx="4">
                  <c:v>3.1. Грузовые ТС до 16 т</c:v>
                </c:pt>
                <c:pt idx="5">
                  <c:v>3.2. Грузовые ТС св. 16 т</c:v>
                </c:pt>
                <c:pt idx="6">
                  <c:v>4.1. Автобусы до 16 мест</c:v>
                </c:pt>
                <c:pt idx="7">
                  <c:v>4.2. Автобусы св. 16 мест</c:v>
                </c:pt>
                <c:pt idx="8">
                  <c:v>5. Тракторы</c:v>
                </c:pt>
              </c:strCache>
            </c:strRef>
          </c:cat>
          <c:val>
            <c:numRef>
              <c:f>'Fr.-2.1'!$L$1</c:f>
              <c:numCache>
                <c:formatCode>0.0%</c:formatCode>
                <c:ptCount val="9"/>
                <c:pt idx="0">
                  <c:v>1.6800489974978888E-2</c:v>
                </c:pt>
                <c:pt idx="1">
                  <c:v>6.3481555060507136E-2</c:v>
                </c:pt>
                <c:pt idx="2">
                  <c:v>5.0476341771478868E-2</c:v>
                </c:pt>
                <c:pt idx="3">
                  <c:v>0.32742021021597278</c:v>
                </c:pt>
                <c:pt idx="4">
                  <c:v>6.2407342197889251E-2</c:v>
                </c:pt>
                <c:pt idx="5">
                  <c:v>9.5143551367496637E-2</c:v>
                </c:pt>
                <c:pt idx="6">
                  <c:v>6.169442648922719E-2</c:v>
                </c:pt>
                <c:pt idx="7">
                  <c:v>9.837413020205181E-2</c:v>
                </c:pt>
                <c:pt idx="8">
                  <c:v>1.4781046266662944E-2</c:v>
                </c:pt>
              </c:numCache>
            </c:numRef>
          </c:val>
          <c:extLst>
            <c:ext xmlns:c16="http://schemas.microsoft.com/office/drawing/2014/chart" uri="{C3380CC4-5D6E-409C-BE32-E72D297353CC}">
              <c16:uniqueId val="{00000018-FFA0-4B0C-84C8-819E2DE0E6A3}"/>
            </c:ext>
          </c:extLst>
        </c:ser>
        <c:ser>
          <c:idx val="2"/>
          <c:order val="2"/>
          <c:tx>
            <c:strRef>
              <c:f>'Fr.-2.1'!$L$1</c:f>
              <c:strCache>
                <c:ptCount val="1"/>
                <c:pt idx="0">
                  <c:v>2020</c:v>
                </c:pt>
              </c:strCache>
            </c:strRef>
          </c:tx>
          <c:spPr>
            <a:solidFill>
              <a:schemeClr val="accent3"/>
            </a:solidFill>
            <a:ln>
              <a:noFill/>
            </a:ln>
            <a:effectLst/>
          </c:spPr>
          <c:invertIfNegative val="0"/>
          <c:cat>
            <c:strRef>
              <c:f>'Fr.-2.1'!$L$1</c:f>
              <c:strCache>
                <c:ptCount val="9"/>
                <c:pt idx="0">
                  <c:v>1. Мотоциклы</c:v>
                </c:pt>
                <c:pt idx="1">
                  <c:v>2.1. Легковые ТС ЮЛ</c:v>
                </c:pt>
                <c:pt idx="2">
                  <c:v>2.2. Легковые ТС ФЛ</c:v>
                </c:pt>
                <c:pt idx="3">
                  <c:v>2.3. Легковые ТС, такси</c:v>
                </c:pt>
                <c:pt idx="4">
                  <c:v>3.1. Грузовые ТС до 16 т</c:v>
                </c:pt>
                <c:pt idx="5">
                  <c:v>3.2. Грузовые ТС св. 16 т</c:v>
                </c:pt>
                <c:pt idx="6">
                  <c:v>4.1. Автобусы до 16 мест</c:v>
                </c:pt>
                <c:pt idx="7">
                  <c:v>4.2. Автобусы св. 16 мест</c:v>
                </c:pt>
                <c:pt idx="8">
                  <c:v>5. Тракторы</c:v>
                </c:pt>
              </c:strCache>
            </c:strRef>
          </c:cat>
          <c:val>
            <c:numRef>
              <c:f>'Fr.-2.1'!$L$1</c:f>
              <c:numCache>
                <c:formatCode>0.0%</c:formatCode>
                <c:ptCount val="9"/>
                <c:pt idx="0">
                  <c:v>1.2592102412409146E-2</c:v>
                </c:pt>
                <c:pt idx="1">
                  <c:v>5.9900800220360761E-2</c:v>
                </c:pt>
                <c:pt idx="2">
                  <c:v>4.5471811968411269E-2</c:v>
                </c:pt>
                <c:pt idx="3">
                  <c:v>0.3328701885394475</c:v>
                </c:pt>
                <c:pt idx="4">
                  <c:v>6.1371644688621739E-2</c:v>
                </c:pt>
                <c:pt idx="5">
                  <c:v>8.9380008966897448E-2</c:v>
                </c:pt>
                <c:pt idx="6">
                  <c:v>4.5725277412599609E-2</c:v>
                </c:pt>
                <c:pt idx="7">
                  <c:v>7.0296185539869799E-2</c:v>
                </c:pt>
                <c:pt idx="8">
                  <c:v>1.3381781023127648E-2</c:v>
                </c:pt>
              </c:numCache>
            </c:numRef>
          </c:val>
          <c:extLst>
            <c:ext xmlns:c16="http://schemas.microsoft.com/office/drawing/2014/chart" uri="{C3380CC4-5D6E-409C-BE32-E72D297353CC}">
              <c16:uniqueId val="{00000019-FFA0-4B0C-84C8-819E2DE0E6A3}"/>
            </c:ext>
          </c:extLst>
        </c:ser>
        <c:ser>
          <c:idx val="3"/>
          <c:order val="3"/>
          <c:tx>
            <c:strRef>
              <c:f>'Fr.-2.1'!$L$1</c:f>
              <c:strCache>
                <c:ptCount val="1"/>
                <c:pt idx="0">
                  <c:v>2021</c:v>
                </c:pt>
              </c:strCache>
            </c:strRef>
          </c:tx>
          <c:spPr>
            <a:solidFill>
              <a:schemeClr val="accent4"/>
            </a:solidFill>
            <a:ln>
              <a:noFill/>
            </a:ln>
            <a:effectLst/>
          </c:spPr>
          <c:invertIfNegative val="0"/>
          <c:cat>
            <c:strRef>
              <c:f>'Fr.-2.1'!$L$1</c:f>
              <c:strCache>
                <c:ptCount val="9"/>
                <c:pt idx="0">
                  <c:v>1. Мотоциклы</c:v>
                </c:pt>
                <c:pt idx="1">
                  <c:v>2.1. Легковые ТС ЮЛ</c:v>
                </c:pt>
                <c:pt idx="2">
                  <c:v>2.2. Легковые ТС ФЛ</c:v>
                </c:pt>
                <c:pt idx="3">
                  <c:v>2.3. Легковые ТС, такси</c:v>
                </c:pt>
                <c:pt idx="4">
                  <c:v>3.1. Грузовые ТС до 16 т</c:v>
                </c:pt>
                <c:pt idx="5">
                  <c:v>3.2. Грузовые ТС св. 16 т</c:v>
                </c:pt>
                <c:pt idx="6">
                  <c:v>4.1. Автобусы до 16 мест</c:v>
                </c:pt>
                <c:pt idx="7">
                  <c:v>4.2. Автобусы св. 16 мест</c:v>
                </c:pt>
                <c:pt idx="8">
                  <c:v>5. Тракторы</c:v>
                </c:pt>
              </c:strCache>
            </c:strRef>
          </c:cat>
          <c:val>
            <c:numRef>
              <c:f>'Fr.-2.1'!$L$1</c:f>
              <c:numCache>
                <c:formatCode>0.0%</c:formatCode>
                <c:ptCount val="9"/>
                <c:pt idx="0">
                  <c:v>1.136387116322325E-2</c:v>
                </c:pt>
                <c:pt idx="1">
                  <c:v>7.2250546719951889E-2</c:v>
                </c:pt>
                <c:pt idx="2">
                  <c:v>4.8848732132424501E-2</c:v>
                </c:pt>
                <c:pt idx="3">
                  <c:v>0.3571719453862347</c:v>
                </c:pt>
                <c:pt idx="4">
                  <c:v>7.1377440655228511E-2</c:v>
                </c:pt>
                <c:pt idx="5">
                  <c:v>0.10359505366750861</c:v>
                </c:pt>
                <c:pt idx="6">
                  <c:v>4.5452604003530253E-2</c:v>
                </c:pt>
                <c:pt idx="7">
                  <c:v>7.6645890420822343E-2</c:v>
                </c:pt>
                <c:pt idx="8">
                  <c:v>1.7390544870876698E-2</c:v>
                </c:pt>
              </c:numCache>
            </c:numRef>
          </c:val>
          <c:extLst>
            <c:ext xmlns:c16="http://schemas.microsoft.com/office/drawing/2014/chart" uri="{C3380CC4-5D6E-409C-BE32-E72D297353CC}">
              <c16:uniqueId val="{0000001A-FFA0-4B0C-84C8-819E2DE0E6A3}"/>
            </c:ext>
          </c:extLst>
        </c:ser>
        <c:ser>
          <c:idx val="4"/>
          <c:order val="4"/>
          <c:tx>
            <c:strRef>
              <c:f>'Fr.-2.1'!$L$1</c:f>
              <c:strCache>
                <c:ptCount val="1"/>
                <c:pt idx="0">
                  <c:v>2022</c:v>
                </c:pt>
              </c:strCache>
            </c:strRef>
          </c:tx>
          <c:spPr>
            <a:solidFill>
              <a:schemeClr val="accent5"/>
            </a:solidFill>
            <a:ln>
              <a:noFill/>
            </a:ln>
            <a:effectLst/>
          </c:spPr>
          <c:invertIfNegative val="0"/>
          <c:cat>
            <c:strRef>
              <c:f>'Fr.-2.1'!$L$1</c:f>
              <c:strCache>
                <c:ptCount val="9"/>
                <c:pt idx="0">
                  <c:v>1. Мотоциклы</c:v>
                </c:pt>
                <c:pt idx="1">
                  <c:v>2.1. Легковые ТС ЮЛ</c:v>
                </c:pt>
                <c:pt idx="2">
                  <c:v>2.2. Легковые ТС ФЛ</c:v>
                </c:pt>
                <c:pt idx="3">
                  <c:v>2.3. Легковые ТС, такси</c:v>
                </c:pt>
                <c:pt idx="4">
                  <c:v>3.1. Грузовые ТС до 16 т</c:v>
                </c:pt>
                <c:pt idx="5">
                  <c:v>3.2. Грузовые ТС св. 16 т</c:v>
                </c:pt>
                <c:pt idx="6">
                  <c:v>4.1. Автобусы до 16 мест</c:v>
                </c:pt>
                <c:pt idx="7">
                  <c:v>4.2. Автобусы св. 16 мест</c:v>
                </c:pt>
                <c:pt idx="8">
                  <c:v>5. Тракторы</c:v>
                </c:pt>
              </c:strCache>
            </c:strRef>
          </c:cat>
          <c:val>
            <c:numRef>
              <c:f>'Fr.-2.1'!$L$1</c:f>
              <c:numCache>
                <c:formatCode>0.0%</c:formatCode>
                <c:ptCount val="9"/>
                <c:pt idx="0">
                  <c:v>1.0410016117031098E-2</c:v>
                </c:pt>
                <c:pt idx="1">
                  <c:v>6.6790055974760384E-2</c:v>
                </c:pt>
                <c:pt idx="2">
                  <c:v>4.511028168988044E-2</c:v>
                </c:pt>
                <c:pt idx="3">
                  <c:v>0.32281328348475402</c:v>
                </c:pt>
                <c:pt idx="4">
                  <c:v>6.8270279143914869E-2</c:v>
                </c:pt>
                <c:pt idx="5">
                  <c:v>9.9499572021810936E-2</c:v>
                </c:pt>
                <c:pt idx="6">
                  <c:v>3.5259427060808493E-2</c:v>
                </c:pt>
                <c:pt idx="7">
                  <c:v>6.1058516060935812E-2</c:v>
                </c:pt>
                <c:pt idx="8">
                  <c:v>1.7671873245671356E-2</c:v>
                </c:pt>
              </c:numCache>
            </c:numRef>
          </c:val>
          <c:extLst>
            <c:ext xmlns:c16="http://schemas.microsoft.com/office/drawing/2014/chart" uri="{C3380CC4-5D6E-409C-BE32-E72D297353CC}">
              <c16:uniqueId val="{0000001B-FFA0-4B0C-84C8-819E2DE0E6A3}"/>
            </c:ext>
          </c:extLst>
        </c:ser>
        <c:ser>
          <c:idx val="5"/>
          <c:order val="5"/>
          <c:tx>
            <c:strRef>
              <c:f>'Fr.-2.1'!$L$1</c:f>
              <c:strCache>
                <c:ptCount val="1"/>
                <c:pt idx="0">
                  <c:v>2023</c:v>
                </c:pt>
              </c:strCache>
            </c:strRef>
          </c:tx>
          <c:spPr>
            <a:solidFill>
              <a:schemeClr val="accent6"/>
            </a:solidFill>
            <a:ln>
              <a:noFill/>
            </a:ln>
            <a:effectLst/>
          </c:spPr>
          <c:invertIfNegative val="0"/>
          <c:cat>
            <c:strRef>
              <c:f>'Fr.-2.1'!$L$1</c:f>
              <c:strCache>
                <c:ptCount val="9"/>
                <c:pt idx="0">
                  <c:v>1. Мотоциклы</c:v>
                </c:pt>
                <c:pt idx="1">
                  <c:v>2.1. Легковые ТС ЮЛ</c:v>
                </c:pt>
                <c:pt idx="2">
                  <c:v>2.2. Легковые ТС ФЛ</c:v>
                </c:pt>
                <c:pt idx="3">
                  <c:v>2.3. Легковые ТС, такси</c:v>
                </c:pt>
                <c:pt idx="4">
                  <c:v>3.1. Грузовые ТС до 16 т</c:v>
                </c:pt>
                <c:pt idx="5">
                  <c:v>3.2. Грузовые ТС св. 16 т</c:v>
                </c:pt>
                <c:pt idx="6">
                  <c:v>4.1. Автобусы до 16 мест</c:v>
                </c:pt>
                <c:pt idx="7">
                  <c:v>4.2. Автобусы св. 16 мест</c:v>
                </c:pt>
                <c:pt idx="8">
                  <c:v>5. Тракторы</c:v>
                </c:pt>
              </c:strCache>
            </c:strRef>
          </c:cat>
          <c:val>
            <c:numRef>
              <c:f>'Fr.-2.1'!$L$1</c:f>
              <c:numCache>
                <c:formatCode>0.0%</c:formatCode>
                <c:ptCount val="9"/>
                <c:pt idx="0">
                  <c:v>1.0239736644762007E-2</c:v>
                </c:pt>
                <c:pt idx="1">
                  <c:v>6.6440845746683505E-2</c:v>
                </c:pt>
                <c:pt idx="2">
                  <c:v>4.3429827830131912E-2</c:v>
                </c:pt>
                <c:pt idx="3">
                  <c:v>0.28852056248291635</c:v>
                </c:pt>
                <c:pt idx="4">
                  <c:v>6.7908072208975004E-2</c:v>
                </c:pt>
                <c:pt idx="5">
                  <c:v>9.9179975181707694E-2</c:v>
                </c:pt>
                <c:pt idx="6">
                  <c:v>2.7119725943109296E-2</c:v>
                </c:pt>
                <c:pt idx="7">
                  <c:v>4.2794387471544654E-2</c:v>
                </c:pt>
                <c:pt idx="8">
                  <c:v>1.6852875767321928E-2</c:v>
                </c:pt>
              </c:numCache>
            </c:numRef>
          </c:val>
          <c:extLst>
            <c:ext xmlns:c16="http://schemas.microsoft.com/office/drawing/2014/chart" uri="{C3380CC4-5D6E-409C-BE32-E72D297353CC}">
              <c16:uniqueId val="{0000001C-FFA0-4B0C-84C8-819E2DE0E6A3}"/>
            </c:ext>
          </c:extLst>
        </c:ser>
        <c:ser>
          <c:idx val="6"/>
          <c:order val="6"/>
          <c:tx>
            <c:strRef>
              <c:f>'Fr.-2.1'!$L$1</c:f>
              <c:strCache>
                <c:ptCount val="1"/>
                <c:pt idx="0">
                  <c:v>2024</c:v>
                </c:pt>
              </c:strCache>
            </c:strRef>
          </c:tx>
          <c:spPr>
            <a:solidFill>
              <a:schemeClr val="accent1">
                <a:lumMod val="60000"/>
              </a:schemeClr>
            </a:solidFill>
            <a:ln>
              <a:noFill/>
            </a:ln>
            <a:effectLst/>
          </c:spPr>
          <c:invertIfNegative val="0"/>
          <c:cat>
            <c:strRef>
              <c:f>'Fr.-2.1'!$L$1</c:f>
              <c:strCache>
                <c:ptCount val="9"/>
                <c:pt idx="0">
                  <c:v>1. Мотоциклы</c:v>
                </c:pt>
                <c:pt idx="1">
                  <c:v>2.1. Легковые ТС ЮЛ</c:v>
                </c:pt>
                <c:pt idx="2">
                  <c:v>2.2. Легковые ТС ФЛ</c:v>
                </c:pt>
                <c:pt idx="3">
                  <c:v>2.3. Легковые ТС, такси</c:v>
                </c:pt>
                <c:pt idx="4">
                  <c:v>3.1. Грузовые ТС до 16 т</c:v>
                </c:pt>
                <c:pt idx="5">
                  <c:v>3.2. Грузовые ТС св. 16 т</c:v>
                </c:pt>
                <c:pt idx="6">
                  <c:v>4.1. Автобусы до 16 мест</c:v>
                </c:pt>
                <c:pt idx="7">
                  <c:v>4.2. Автобусы св. 16 мест</c:v>
                </c:pt>
                <c:pt idx="8">
                  <c:v>5. Тракторы</c:v>
                </c:pt>
              </c:strCache>
            </c:strRef>
          </c:cat>
          <c:val>
            <c:numRef>
              <c:f>'Fr.-2.1'!$L$1</c:f>
              <c:numCache>
                <c:formatCode>0.0%</c:formatCode>
                <c:ptCount val="9"/>
                <c:pt idx="0">
                  <c:v>1.0061522755679788E-2</c:v>
                </c:pt>
                <c:pt idx="1">
                  <c:v>6.5709249237724948E-2</c:v>
                </c:pt>
                <c:pt idx="2">
                  <c:v>4.1522791864175276E-2</c:v>
                </c:pt>
                <c:pt idx="3">
                  <c:v>0.27213121782118055</c:v>
                </c:pt>
                <c:pt idx="4">
                  <c:v>6.7710694356865622E-2</c:v>
                </c:pt>
                <c:pt idx="5">
                  <c:v>9.5255766595048585E-2</c:v>
                </c:pt>
                <c:pt idx="6">
                  <c:v>2.5458155369187281E-2</c:v>
                </c:pt>
                <c:pt idx="7">
                  <c:v>4.1457876012414137E-2</c:v>
                </c:pt>
                <c:pt idx="8">
                  <c:v>1.7354024522388684E-2</c:v>
                </c:pt>
              </c:numCache>
            </c:numRef>
          </c:val>
          <c:extLst>
            <c:ext xmlns:c16="http://schemas.microsoft.com/office/drawing/2014/chart" uri="{C3380CC4-5D6E-409C-BE32-E72D297353CC}">
              <c16:uniqueId val="{0000001D-FFA0-4B0C-84C8-819E2DE0E6A3}"/>
            </c:ext>
          </c:extLst>
        </c:ser>
        <c:dLbls>
          <c:showLegendKey val="0"/>
          <c:showVal val="0"/>
          <c:showCatName val="0"/>
          <c:showSerName val="0"/>
          <c:showPercent val="0"/>
          <c:showBubbleSize val="0"/>
        </c:dLbls>
        <c:gapWidth val="219"/>
        <c:overlap val="-27"/>
        <c:axId val="985532144"/>
        <c:axId val="985532560"/>
      </c:barChart>
      <c:catAx>
        <c:axId val="9855321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crossAx val="985532560"/>
        <c:crosses val="autoZero"/>
        <c:auto val="1"/>
        <c:lblAlgn val="ctr"/>
        <c:lblOffset val="100"/>
        <c:noMultiLvlLbl val="0"/>
      </c:catAx>
      <c:valAx>
        <c:axId val="985532560"/>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crossAx val="985532144"/>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ru-RU"/>
    </a:p>
  </c:txPr>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chart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chart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chart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chartsheets/sheet1.xml><?xml version="1.0" encoding="utf-8"?>
<chartsheet xmlns="http://schemas.openxmlformats.org/spreadsheetml/2006/main" xmlns:r="http://schemas.openxmlformats.org/officeDocument/2006/relationships">
  <sheetPr>
    <tabColor rgb="FF92D050"/>
  </sheetPr>
  <sheetViews>
    <sheetView zoomScale="80" workbookViewId="0"/>
  </sheetViews>
  <pageMargins left="0.7" right="0.7" top="0.75" bottom="0.75" header="0.3" footer="0.3"/>
  <drawing r:id="rId1"/>
</chartsheet>
</file>

<file path=xl/chartsheets/sheet2.xml><?xml version="1.0" encoding="utf-8"?>
<chartsheet xmlns="http://schemas.openxmlformats.org/spreadsheetml/2006/main" xmlns:r="http://schemas.openxmlformats.org/officeDocument/2006/relationships">
  <sheetPr>
    <tabColor rgb="FF92D050"/>
  </sheetPr>
  <sheetViews>
    <sheetView zoomScale="85" workbookViewId="0" zoomToFit="1"/>
  </sheetViews>
  <pageMargins left="0.7" right="0.7" top="0.75" bottom="0.75" header="0.3" footer="0.3"/>
  <drawing r:id="rId1"/>
</chartsheet>
</file>

<file path=xl/chartsheets/sheet3.xml><?xml version="1.0" encoding="utf-8"?>
<chartsheet xmlns="http://schemas.openxmlformats.org/spreadsheetml/2006/main" xmlns:r="http://schemas.openxmlformats.org/officeDocument/2006/relationships">
  <sheetPr>
    <tabColor rgb="FF92D050"/>
  </sheetPr>
  <sheetViews>
    <sheetView zoomScale="80" workbookViewId="0"/>
  </sheetViews>
  <pageMargins left="0.7" right="0.7" top="0.75" bottom="0.75" header="0.3" footer="0.3"/>
  <pageSetup paperSize="9" orientation="landscape" r:id="rId1"/>
  <drawing r:id="rId2"/>
</chartsheet>
</file>

<file path=xl/chartsheets/sheet4.xml><?xml version="1.0" encoding="utf-8"?>
<chartsheet xmlns="http://schemas.openxmlformats.org/spreadsheetml/2006/main" xmlns:r="http://schemas.openxmlformats.org/officeDocument/2006/relationships">
  <sheetPr>
    <tabColor rgb="FF92D050"/>
  </sheetPr>
  <sheetViews>
    <sheetView zoomScale="85" workbookViewId="0" zoomToFit="1"/>
  </sheetViews>
  <pageMargins left="0.7" right="0.7" top="0.75" bottom="0.75" header="0.3" footer="0.3"/>
  <drawing r:id="rId1"/>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absoluteAnchor>
    <xdr:pos x="0" y="0"/>
    <xdr:ext cx="9286875" cy="6057900"/>
    <xdr:graphicFrame macro="">
      <xdr:nvGraphicFramePr>
        <xdr:cNvPr id="2" name="Диаграмма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xdr:absoluteAnchor>
    <xdr:pos x="0" y="0"/>
    <xdr:ext cx="9287435" cy="6069106"/>
    <xdr:graphicFrame macro="">
      <xdr:nvGraphicFramePr>
        <xdr:cNvPr id="2" name="Диаграмма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xml><?xml version="1.0" encoding="utf-8"?>
<xdr:wsDr xmlns:xdr="http://schemas.openxmlformats.org/drawingml/2006/spreadsheetDrawing" xmlns:a="http://schemas.openxmlformats.org/drawingml/2006/main">
  <xdr:absoluteAnchor>
    <xdr:pos x="0" y="0"/>
    <xdr:ext cx="9286875" cy="6057900"/>
    <xdr:graphicFrame macro="">
      <xdr:nvGraphicFramePr>
        <xdr:cNvPr id="2" name="Диаграмма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xml><?xml version="1.0" encoding="utf-8"?>
<xdr:wsDr xmlns:xdr="http://schemas.openxmlformats.org/drawingml/2006/spreadsheetDrawing" xmlns:a="http://schemas.openxmlformats.org/drawingml/2006/main">
  <xdr:absoluteAnchor>
    <xdr:pos x="0" y="0"/>
    <xdr:ext cx="9287435" cy="6069106"/>
    <xdr:graphicFrame macro="">
      <xdr:nvGraphicFramePr>
        <xdr:cNvPr id="2" name="Диаграмма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_rels/pivotCacheDefinition3.xml.rels><?xml version="1.0" encoding="UTF-8" standalone="yes"?>
<Relationships xmlns="http://schemas.openxmlformats.org/package/2006/relationships"><Relationship Id="rId1" Type="http://schemas.openxmlformats.org/officeDocument/2006/relationships/pivotCacheRecords" Target="pivotCacheRecords3.xml"/></Relationships>
</file>

<file path=xl/pivotCache/_rels/pivotCacheDefinition4.xml.rels><?xml version="1.0" encoding="UTF-8" standalone="yes"?>
<Relationships xmlns="http://schemas.openxmlformats.org/package/2006/relationships"><Relationship Id="rId1" Type="http://schemas.openxmlformats.org/officeDocument/2006/relationships/pivotCacheRecords" Target="pivotCacheRecords4.xml"/></Relationships>
</file>

<file path=xl/pivotCache/pivotCacheDefinition1.xml><?xml version="1.0" encoding="utf-8"?>
<pivotCacheDefinition xmlns="http://schemas.openxmlformats.org/spreadsheetml/2006/main" xmlns:r="http://schemas.openxmlformats.org/officeDocument/2006/relationships" r:id="rId1" refreshedBy="Бирючев Олег Иванович" refreshedDate="46000.527216087961" createdVersion="6" refreshedVersion="6" minRefreshableVersion="3" recordCount="1876">
  <cacheSource type="worksheet">
    <worksheetSource ref="A1:E1877" sheet="Data"/>
  </cacheSource>
  <cacheFields count="5">
    <cacheField name="Выборка" numFmtId="0">
      <sharedItems count="7">
        <s v="Возраст водителя"/>
        <s v="Категория ТС"/>
        <s v="КБМ"/>
        <s v="Мощность"/>
        <s v="Мультидрайв"/>
        <s v="Стаж водителя"/>
        <s v="Субъект РФ"/>
      </sharedItems>
    </cacheField>
    <cacheField name="Год" numFmtId="0">
      <sharedItems containsSemiMixedTypes="0" containsString="0" containsNumber="1" containsInteger="1" minValue="2018" maxValue="2024" count="7">
        <n v="2018"/>
        <n v="2019"/>
        <n v="2020"/>
        <n v="2021"/>
        <n v="2022"/>
        <n v="2023"/>
        <n v="2024"/>
      </sharedItems>
    </cacheField>
    <cacheField name="Сегмент" numFmtId="0">
      <sharedItems count="134">
        <s v="16-21"/>
        <s v="22-24"/>
        <s v="25-29"/>
        <s v="30-34"/>
        <s v="35-39"/>
        <s v="40-49"/>
        <s v="50-59"/>
        <s v="Более 59"/>
        <s v="1. Мотоциклы"/>
        <s v="2.1. Легковые ТС ЮЛ"/>
        <s v="2.2. Легковые ТС ФЛ"/>
        <s v="2.3. Легковые ТС, такси"/>
        <s v="3.1. Грузовые ТС до 16 т"/>
        <s v="3.2. Грузовые ТС св. 16 т"/>
        <s v="4.1. Автобусы до 16 мест"/>
        <s v="4.2. Автобусы св. 16 мест"/>
        <s v="5. Тракторы"/>
        <s v="13"/>
        <s v="12"/>
        <s v="11"/>
        <s v="10"/>
        <s v=" 9"/>
        <s v=" 8"/>
        <s v=" 7"/>
        <s v=" 6"/>
        <s v=" 5"/>
        <s v=" 4"/>
        <s v=" 3"/>
        <s v=" 2"/>
        <s v=" 1"/>
        <s v=" 0"/>
        <s v="  М"/>
        <s v="1. до 50 л.с."/>
        <s v="2. 50-70 л.с."/>
        <s v="3. 70-100 л.с."/>
        <s v="4. 100-120 л.с."/>
        <s v="5. 120-150 л.с."/>
        <s v="6. свыше 150 л.с."/>
        <s v="Мультидрайв"/>
        <s v="Ограничения ЛДУ"/>
        <s v="1. Стаж 0"/>
        <s v="2. Стаж 1"/>
        <s v="3. Стаж 2"/>
        <s v="4. Стаж 3-4"/>
        <s v="5. Стаж 5-6"/>
        <s v="6. Стаж 7-9"/>
        <s v="7. Стаж 10-14"/>
        <s v="8. Стаж 15 и более"/>
        <s v="Алтайский край"/>
        <s v="Амурская область"/>
        <s v="Архангельская область"/>
        <s v="Астраханская область"/>
        <s v="Байконур"/>
        <s v="Белгородская область"/>
        <s v="Брянская область"/>
        <s v="Владимирская область"/>
        <s v="Волгоградская область"/>
        <s v="Вологодская область"/>
        <s v="Воронежская область"/>
        <s v="Еврейская автономная область"/>
        <s v="Забайкальский край"/>
        <s v="Ивановская область"/>
        <s v="Иркутская область"/>
        <s v="Кабардино-Балкарская Республика"/>
        <s v="Калининградская область"/>
        <s v="Калужская область"/>
        <s v="Камчатский край"/>
        <s v="Карачаево-Черкесская Республика"/>
        <s v="Кемеровская область"/>
        <s v="Кировская область"/>
        <s v="Костромская область"/>
        <s v="Краснодарский край"/>
        <s v="Красноярский край"/>
        <s v="Курганская область"/>
        <s v="Курская область"/>
        <s v="Ленинградская область"/>
        <s v="Липецкая область"/>
        <s v="Магаданская область"/>
        <s v="Москва"/>
        <s v="Московская область"/>
        <s v="Мурманская область"/>
        <s v="Ненецкий автономный округ"/>
        <s v="Нижегородская область"/>
        <s v="Новгородская область"/>
        <s v="Новосибирская область"/>
        <s v="Омская область"/>
        <s v="Оренбургская область"/>
        <s v="Орловская область"/>
        <s v="Пензенская область"/>
        <s v="Пермский край"/>
        <s v="Приморский край"/>
        <s v="Псковская область"/>
        <s v="Республика Адыгея"/>
        <s v="Республика Алтай"/>
        <s v="Республика Башкортостан"/>
        <s v="Республика Бурятия"/>
        <s v="Республика Дагестан"/>
        <s v="Республика Ингушетия"/>
        <s v="Республика Калмыкия"/>
        <s v="Республика Карелия"/>
        <s v="Республика Коми"/>
        <s v="Республика Крым"/>
        <s v="Республика Марий Эл"/>
        <s v="Республика Мордовия"/>
        <s v="Республика Саха (Якутия)"/>
        <s v="Республика Северная Осетия - Алания"/>
        <s v="Республика Татарстан"/>
        <s v="Республика Тыва"/>
        <s v="Республика Хакасия"/>
        <s v="Ростовская область"/>
        <s v="Рязанская область"/>
        <s v="Самарская область"/>
        <s v="Санкт-Петербург"/>
        <s v="Саратовская область"/>
        <s v="Сахалинская область"/>
        <s v="Свердловская область"/>
        <s v="Севастополь"/>
        <s v="Смоленская область"/>
        <s v="Ставропольский край"/>
        <s v="Тамбовская область"/>
        <s v="Тверская область"/>
        <s v="Томская область"/>
        <s v="Тульская область"/>
        <s v="Тюменская область"/>
        <s v="Удмуртская Республика"/>
        <s v="Ульяновская область"/>
        <s v="Хабаровский край"/>
        <s v="Ханты-Мансийский автономный округ - Югра"/>
        <s v="Челябинская область"/>
        <s v="Чеченская Республика"/>
        <s v="Чувашская Республика"/>
        <s v="Чукотский автономный округ"/>
        <s v="Ямало-Ненецкий автономный округ"/>
        <s v="Ярославская область"/>
      </sharedItems>
    </cacheField>
    <cacheField name="Годовой/краткосрочный" numFmtId="0">
      <sharedItems count="2">
        <s v="Годовые полисы"/>
        <s v="Краткосрочные полисы"/>
      </sharedItems>
    </cacheField>
    <cacheField name="Полисы" numFmtId="0">
      <sharedItems containsSemiMixedTypes="0" containsString="0" containsNumber="1" containsInteger="1" minValue="0" maxValue="38230895"/>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r:id="rId1" refreshedBy="Бирючев Олег Иванович" refreshedDate="46000.534284027781" createdVersion="6" refreshedVersion="6" minRefreshableVersion="3" recordCount="940">
  <cacheSource type="worksheet">
    <worksheetSource ref="A1:E941" sheet="Data-1"/>
  </cacheSource>
  <cacheFields count="5">
    <cacheField name="Год" numFmtId="0">
      <sharedItems containsSemiMixedTypes="0" containsString="0" containsNumber="1" containsInteger="1" minValue="2018" maxValue="2024" count="7">
        <n v="2018"/>
        <n v="2019"/>
        <n v="2020"/>
        <n v="2021"/>
        <n v="2022"/>
        <n v="2023"/>
        <n v="2024"/>
      </sharedItems>
    </cacheField>
    <cacheField name="Месяц" numFmtId="0">
      <sharedItems containsSemiMixedTypes="0" containsString="0" containsNumber="1" containsInteger="1" minValue="1" maxValue="12" count="12">
        <n v="1"/>
        <n v="2"/>
        <n v="3"/>
        <n v="4"/>
        <n v="5"/>
        <n v="6"/>
        <n v="7"/>
        <n v="8"/>
        <n v="9"/>
        <n v="10"/>
        <n v="11"/>
        <n v="12"/>
      </sharedItems>
    </cacheField>
    <cacheField name="Категория ТС" numFmtId="0">
      <sharedItems count="10">
        <s v="0. Все категории ТС"/>
        <s v="1. Мотоциклы"/>
        <s v="2.1. Легковые ТС ЮЛ"/>
        <s v="2.2. Легковые ТС ФЛ"/>
        <s v="2.3. Легковые ТС, такси"/>
        <s v="3.1. Грузовые ТС до 16 т"/>
        <s v="3.2. Грузовые ТС св. 16 т"/>
        <s v="4.1. Автобусы до 16 мест"/>
        <s v="4.2. Автобусы св. 16 мест"/>
        <s v="5. Тракторы"/>
      </sharedItems>
    </cacheField>
    <cacheField name="Годовой/краткосрочный" numFmtId="0">
      <sharedItems count="2">
        <s v="Годовые полисы"/>
        <s v="Краткосрочные полисы"/>
      </sharedItems>
    </cacheField>
    <cacheField name="Ср. премия" numFmtId="3">
      <sharedItems containsSemiMixedTypes="0" containsString="0" containsNumber="1" minValue="134.59352464382496" maxValue="28133.141510988997"/>
    </cacheField>
  </cacheFields>
  <extLst>
    <ext xmlns:x14="http://schemas.microsoft.com/office/spreadsheetml/2009/9/main" uri="{725AE2AE-9491-48be-B2B4-4EB974FC3084}">
      <x14:pivotCacheDefinition/>
    </ext>
  </extLst>
</pivotCacheDefinition>
</file>

<file path=xl/pivotCache/pivotCacheDefinition3.xml><?xml version="1.0" encoding="utf-8"?>
<pivotCacheDefinition xmlns="http://schemas.openxmlformats.org/spreadsheetml/2006/main" xmlns:r="http://schemas.openxmlformats.org/officeDocument/2006/relationships" r:id="rId1" refreshedBy="Бирючев Олег Иванович" refreshedDate="46000.541136458334" createdVersion="6" refreshedVersion="6" minRefreshableVersion="3" recordCount="84">
  <cacheSource type="worksheet">
    <worksheetSource ref="A1:D85" sheet="Data-2"/>
  </cacheSource>
  <cacheFields count="4">
    <cacheField name="Выборка 1" numFmtId="0">
      <sharedItems count="5">
        <s v="Возраст водителя"/>
        <s v="Категория ТС"/>
        <s v="КБМ"/>
        <s v="Мультидрайв"/>
        <s v="Стаж водителя"/>
      </sharedItems>
    </cacheField>
    <cacheField name="Сегмент" numFmtId="0">
      <sharedItems count="42">
        <s v="16-21"/>
        <s v="22-24"/>
        <s v="25-29"/>
        <s v="30-34"/>
        <s v="35-39"/>
        <s v="40-49"/>
        <s v="50-59"/>
        <s v="Более 59"/>
        <s v="1. Мотоциклы"/>
        <s v="2.1. Легковые ТС ЮЛ"/>
        <s v="2.2. Легковые ТС ФЛ"/>
        <s v="2.3. Легковые ТС, такси"/>
        <s v="3.1. Грузовые ТС до 16 т"/>
        <s v="3.2. Грузовые ТС св. 16 т"/>
        <s v="4.1. Автобусы до 16 мест"/>
        <s v="4.2. Автобусы св. 16 мест"/>
        <s v="5. Тракторы"/>
        <s v="13"/>
        <s v="12"/>
        <s v="11"/>
        <s v="10"/>
        <s v=" 9"/>
        <s v=" 8"/>
        <s v=" 7"/>
        <s v=" 6"/>
        <s v=" 5"/>
        <s v=" 4"/>
        <s v=" 3"/>
        <s v=" 2"/>
        <s v=" 1"/>
        <s v=" 0"/>
        <s v="  М"/>
        <s v="Мультидрайв"/>
        <s v="Ограничения ЛДУ"/>
        <s v="1. Стаж 0"/>
        <s v="2. Стаж 1"/>
        <s v="3. Стаж 2"/>
        <s v="4. Стаж 3-4"/>
        <s v="5. Стаж 5-6"/>
        <s v="6. Стаж 7-9"/>
        <s v="7. Стаж 10-14"/>
        <s v="8. Стаж 15 и более"/>
      </sharedItems>
    </cacheField>
    <cacheField name="Годовой/краткосрочный" numFmtId="0">
      <sharedItems count="2">
        <s v="Годовые полисы"/>
        <s v="Краткосрочные полисы"/>
      </sharedItems>
    </cacheField>
    <cacheField name="Частота" numFmtId="0">
      <sharedItems containsSemiMixedTypes="0" containsString="0" containsNumber="1" minValue="0" maxValue="25.776005677352703"/>
    </cacheField>
  </cacheFields>
  <extLst>
    <ext xmlns:x14="http://schemas.microsoft.com/office/spreadsheetml/2009/9/main" uri="{725AE2AE-9491-48be-B2B4-4EB974FC3084}">
      <x14:pivotCacheDefinition/>
    </ext>
  </extLst>
</pivotCacheDefinition>
</file>

<file path=xl/pivotCache/pivotCacheDefinition4.xml><?xml version="1.0" encoding="utf-8"?>
<pivotCacheDefinition xmlns="http://schemas.openxmlformats.org/spreadsheetml/2006/main" xmlns:r="http://schemas.openxmlformats.org/officeDocument/2006/relationships" r:id="rId1" refreshedBy="Бирючев Олег Иванович" refreshedDate="46001.4753375" createdVersion="6" refreshedVersion="6" minRefreshableVersion="3" recordCount="1072">
  <cacheSource type="worksheet">
    <worksheetSource ref="A1:E1073" sheet="Data-3"/>
  </cacheSource>
  <cacheFields count="5">
    <cacheField name="Выборка" numFmtId="0">
      <sharedItems count="7">
        <s v="Возраст водителя"/>
        <s v="Категория ТС"/>
        <s v="КБМ"/>
        <s v="Мощность"/>
        <s v="Мультидрайв"/>
        <s v="Стаж водителя"/>
        <s v="Субъект РФ"/>
      </sharedItems>
    </cacheField>
    <cacheField name="Год" numFmtId="0">
      <sharedItems containsSemiMixedTypes="0" containsString="0" containsNumber="1" containsInteger="1" minValue="2018" maxValue="2024" count="7">
        <n v="2021"/>
        <n v="2022"/>
        <n v="2023"/>
        <n v="2024"/>
        <n v="2020"/>
        <n v="2018"/>
        <n v="2019"/>
      </sharedItems>
    </cacheField>
    <cacheField name="Сегмент" numFmtId="0">
      <sharedItems count="134">
        <s v="16-21"/>
        <s v="22-24"/>
        <s v="25-29"/>
        <s v="30-34"/>
        <s v="35-39"/>
        <s v="40-49"/>
        <s v="50-59"/>
        <s v="Более 59"/>
        <s v="1. Мотоциклы"/>
        <s v="2.1. Легковые ТС ЮЛ"/>
        <s v="2.2. Легковые ТС ФЛ"/>
        <s v="2.3. Легковые ТС, такси"/>
        <s v="3.1. Грузовые ТС до 16 т"/>
        <s v="3.2. Грузовые ТС св. 16 т"/>
        <s v="4.1. Автобусы до 16 мест"/>
        <s v="4.2. Автобусы св. 16 мест"/>
        <s v="5. Тракторы"/>
        <s v="13"/>
        <s v="12"/>
        <s v="11"/>
        <s v="10"/>
        <s v=" 9"/>
        <s v=" 8"/>
        <s v=" 7"/>
        <s v=" 6"/>
        <s v=" 5"/>
        <s v=" 4"/>
        <s v=" 3"/>
        <s v=" 2"/>
        <s v=" 1"/>
        <s v=" 0"/>
        <s v="  М"/>
        <s v="1. до 50 л.с."/>
        <s v="2. 50-70 л.с."/>
        <s v="3. 70-100 л.с."/>
        <s v="4. 100-120 л.с."/>
        <s v="5. 120-150 л.с."/>
        <s v="6. свыше 150 л.с."/>
        <s v="Мультидрайв"/>
        <s v="Ограничения ЛДУ"/>
        <s v="1. Стаж 0"/>
        <s v="2. Стаж 1"/>
        <s v="3. Стаж 2"/>
        <s v="4. Стаж 3-4"/>
        <s v="5. Стаж 5-6"/>
        <s v="6. Стаж 7-9"/>
        <s v="7. Стаж 10-14"/>
        <s v="8. Стаж 15 и более"/>
        <s v="Алтайский край"/>
        <s v="Амурская область"/>
        <s v="Архангельская область"/>
        <s v="Астраханская область"/>
        <s v="Байконур"/>
        <s v="Белгородская область"/>
        <s v="Брянская область"/>
        <s v="Владимирская область"/>
        <s v="Волгоградская область"/>
        <s v="Вологодская область"/>
        <s v="Воронежская область"/>
        <s v="Еврейская автономная область"/>
        <s v="Забайкальский край"/>
        <s v="Ивановская область"/>
        <s v="Иркутская область"/>
        <s v="Кабардино-Балкарская Республика"/>
        <s v="Калининградская область"/>
        <s v="Калужская область"/>
        <s v="Камчатский край"/>
        <s v="Карачаево-Черкесская Республика"/>
        <s v="Кемеровская область"/>
        <s v="Кировская область"/>
        <s v="Костромская область"/>
        <s v="Краснодарский край"/>
        <s v="Красноярский край"/>
        <s v="Курганская область"/>
        <s v="Курская область"/>
        <s v="Ленинградская область"/>
        <s v="Липецкая область"/>
        <s v="Магаданская область"/>
        <s v="Москва"/>
        <s v="Московская область"/>
        <s v="Мурманская область"/>
        <s v="Ненецкий автономный округ"/>
        <s v="Нижегородская область"/>
        <s v="Новгородская область"/>
        <s v="Новосибирская область"/>
        <s v="Омская область"/>
        <s v="Оренбургская область"/>
        <s v="Орловская область"/>
        <s v="Пензенская область"/>
        <s v="Пермский край"/>
        <s v="Приморский край"/>
        <s v="Псковская область"/>
        <s v="Республика Адыгея"/>
        <s v="Республика Алтай"/>
        <s v="Республика Башкортостан"/>
        <s v="Республика Бурятия"/>
        <s v="Республика Дагестан"/>
        <s v="Республика Ингушетия"/>
        <s v="Республика Калмыкия"/>
        <s v="Республика Карелия"/>
        <s v="Республика Коми"/>
        <s v="Республика Крым"/>
        <s v="Республика Марий Эл"/>
        <s v="Республика Мордовия"/>
        <s v="Республика Саха (Якутия)"/>
        <s v="Республика Северная Осетия - Алания"/>
        <s v="Республика Татарстан"/>
        <s v="Республика Тыва"/>
        <s v="Республика Хакасия"/>
        <s v="Ростовская область"/>
        <s v="Рязанская область"/>
        <s v="Самарская область"/>
        <s v="Санкт-Петербург"/>
        <s v="Саратовская область"/>
        <s v="Сахалинская область"/>
        <s v="Свердловская область"/>
        <s v="Севастополь"/>
        <s v="Смоленская область"/>
        <s v="Ставропольский край"/>
        <s v="Тамбовская область"/>
        <s v="Тверская область"/>
        <s v="Томская область"/>
        <s v="Тульская область"/>
        <s v="Тюменская область"/>
        <s v="Удмуртская Республика"/>
        <s v="Ульяновская область"/>
        <s v="Хабаровский край"/>
        <s v="Ханты-Мансийский автономный округ - Югра"/>
        <s v="Челябинская область"/>
        <s v="Чеченская Республика"/>
        <s v="Чувашская Республика"/>
        <s v="Чукотский автономный округ"/>
        <s v="Ямало-Ненецкий автономный округ"/>
        <s v="Ярославская область"/>
      </sharedItems>
    </cacheField>
    <cacheField name="Годовой/краткосрочный" numFmtId="0">
      <sharedItems count="2">
        <s v="Годовые полисы"/>
        <s v="Краткосрочные полисы"/>
      </sharedItems>
    </cacheField>
    <cacheField name="Частота" numFmtId="164">
      <sharedItems containsSemiMixedTypes="0" containsString="0" containsNumber="1" minValue="0" maxValue="0.82102358370243089"/>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876">
  <r>
    <x v="0"/>
    <x v="0"/>
    <x v="0"/>
    <x v="0"/>
    <n v="511442"/>
  </r>
  <r>
    <x v="0"/>
    <x v="0"/>
    <x v="1"/>
    <x v="0"/>
    <n v="1468627"/>
  </r>
  <r>
    <x v="0"/>
    <x v="0"/>
    <x v="2"/>
    <x v="0"/>
    <n v="4688141"/>
  </r>
  <r>
    <x v="0"/>
    <x v="0"/>
    <x v="3"/>
    <x v="0"/>
    <n v="6701467"/>
  </r>
  <r>
    <x v="0"/>
    <x v="0"/>
    <x v="4"/>
    <x v="0"/>
    <n v="5462129"/>
  </r>
  <r>
    <x v="0"/>
    <x v="0"/>
    <x v="5"/>
    <x v="0"/>
    <n v="7185692"/>
  </r>
  <r>
    <x v="0"/>
    <x v="0"/>
    <x v="6"/>
    <x v="0"/>
    <n v="4444258"/>
  </r>
  <r>
    <x v="0"/>
    <x v="0"/>
    <x v="7"/>
    <x v="0"/>
    <n v="3170981"/>
  </r>
  <r>
    <x v="0"/>
    <x v="1"/>
    <x v="0"/>
    <x v="0"/>
    <n v="580489"/>
  </r>
  <r>
    <x v="0"/>
    <x v="1"/>
    <x v="1"/>
    <x v="0"/>
    <n v="1406486"/>
  </r>
  <r>
    <x v="0"/>
    <x v="1"/>
    <x v="2"/>
    <x v="0"/>
    <n v="4314896"/>
  </r>
  <r>
    <x v="0"/>
    <x v="1"/>
    <x v="3"/>
    <x v="0"/>
    <n v="6827361"/>
  </r>
  <r>
    <x v="0"/>
    <x v="1"/>
    <x v="4"/>
    <x v="0"/>
    <n v="5858043"/>
  </r>
  <r>
    <x v="0"/>
    <x v="1"/>
    <x v="5"/>
    <x v="0"/>
    <n v="7603453"/>
  </r>
  <r>
    <x v="0"/>
    <x v="1"/>
    <x v="6"/>
    <x v="0"/>
    <n v="4483579"/>
  </r>
  <r>
    <x v="0"/>
    <x v="1"/>
    <x v="7"/>
    <x v="0"/>
    <n v="3479894"/>
  </r>
  <r>
    <x v="0"/>
    <x v="2"/>
    <x v="0"/>
    <x v="0"/>
    <n v="606203"/>
  </r>
  <r>
    <x v="0"/>
    <x v="2"/>
    <x v="1"/>
    <x v="0"/>
    <n v="1306133"/>
  </r>
  <r>
    <x v="0"/>
    <x v="2"/>
    <x v="2"/>
    <x v="0"/>
    <n v="3973548"/>
  </r>
  <r>
    <x v="0"/>
    <x v="2"/>
    <x v="3"/>
    <x v="0"/>
    <n v="6885930"/>
  </r>
  <r>
    <x v="0"/>
    <x v="2"/>
    <x v="4"/>
    <x v="0"/>
    <n v="6299649"/>
  </r>
  <r>
    <x v="0"/>
    <x v="2"/>
    <x v="5"/>
    <x v="0"/>
    <n v="8122753"/>
  </r>
  <r>
    <x v="0"/>
    <x v="2"/>
    <x v="6"/>
    <x v="0"/>
    <n v="4581911"/>
  </r>
  <r>
    <x v="0"/>
    <x v="2"/>
    <x v="7"/>
    <x v="0"/>
    <n v="3794268"/>
  </r>
  <r>
    <x v="0"/>
    <x v="3"/>
    <x v="0"/>
    <x v="0"/>
    <n v="617579"/>
  </r>
  <r>
    <x v="0"/>
    <x v="3"/>
    <x v="1"/>
    <x v="0"/>
    <n v="1186510"/>
  </r>
  <r>
    <x v="0"/>
    <x v="3"/>
    <x v="2"/>
    <x v="0"/>
    <n v="3599514"/>
  </r>
  <r>
    <x v="0"/>
    <x v="3"/>
    <x v="3"/>
    <x v="0"/>
    <n v="6671396"/>
  </r>
  <r>
    <x v="0"/>
    <x v="3"/>
    <x v="4"/>
    <x v="0"/>
    <n v="6735738"/>
  </r>
  <r>
    <x v="0"/>
    <x v="3"/>
    <x v="5"/>
    <x v="0"/>
    <n v="8718612"/>
  </r>
  <r>
    <x v="0"/>
    <x v="3"/>
    <x v="6"/>
    <x v="0"/>
    <n v="4770314"/>
  </r>
  <r>
    <x v="0"/>
    <x v="3"/>
    <x v="7"/>
    <x v="0"/>
    <n v="4103317"/>
  </r>
  <r>
    <x v="0"/>
    <x v="4"/>
    <x v="0"/>
    <x v="0"/>
    <n v="548324"/>
  </r>
  <r>
    <x v="0"/>
    <x v="4"/>
    <x v="1"/>
    <x v="0"/>
    <n v="1007335"/>
  </r>
  <r>
    <x v="0"/>
    <x v="4"/>
    <x v="2"/>
    <x v="0"/>
    <n v="3075368"/>
  </r>
  <r>
    <x v="0"/>
    <x v="4"/>
    <x v="3"/>
    <x v="0"/>
    <n v="5875085"/>
  </r>
  <r>
    <x v="0"/>
    <x v="4"/>
    <x v="4"/>
    <x v="0"/>
    <n v="6741334"/>
  </r>
  <r>
    <x v="0"/>
    <x v="4"/>
    <x v="5"/>
    <x v="0"/>
    <n v="8905836"/>
  </r>
  <r>
    <x v="0"/>
    <x v="4"/>
    <x v="6"/>
    <x v="0"/>
    <n v="4828420"/>
  </r>
  <r>
    <x v="0"/>
    <x v="4"/>
    <x v="7"/>
    <x v="0"/>
    <n v="4324191"/>
  </r>
  <r>
    <x v="0"/>
    <x v="5"/>
    <x v="0"/>
    <x v="0"/>
    <n v="580311"/>
  </r>
  <r>
    <x v="0"/>
    <x v="5"/>
    <x v="1"/>
    <x v="0"/>
    <n v="997501"/>
  </r>
  <r>
    <x v="0"/>
    <x v="5"/>
    <x v="2"/>
    <x v="0"/>
    <n v="2958750"/>
  </r>
  <r>
    <x v="0"/>
    <x v="5"/>
    <x v="3"/>
    <x v="0"/>
    <n v="5480130"/>
  </r>
  <r>
    <x v="0"/>
    <x v="5"/>
    <x v="4"/>
    <x v="0"/>
    <n v="7085043"/>
  </r>
  <r>
    <x v="0"/>
    <x v="5"/>
    <x v="5"/>
    <x v="0"/>
    <n v="9587513"/>
  </r>
  <r>
    <x v="0"/>
    <x v="5"/>
    <x v="6"/>
    <x v="0"/>
    <n v="5083798"/>
  </r>
  <r>
    <x v="0"/>
    <x v="5"/>
    <x v="7"/>
    <x v="0"/>
    <n v="4492084"/>
  </r>
  <r>
    <x v="0"/>
    <x v="6"/>
    <x v="0"/>
    <x v="0"/>
    <n v="682064"/>
  </r>
  <r>
    <x v="0"/>
    <x v="6"/>
    <x v="1"/>
    <x v="0"/>
    <n v="1066741"/>
  </r>
  <r>
    <x v="0"/>
    <x v="6"/>
    <x v="2"/>
    <x v="0"/>
    <n v="2927768"/>
  </r>
  <r>
    <x v="0"/>
    <x v="6"/>
    <x v="3"/>
    <x v="0"/>
    <n v="5192205"/>
  </r>
  <r>
    <x v="0"/>
    <x v="6"/>
    <x v="4"/>
    <x v="0"/>
    <n v="7423615"/>
  </r>
  <r>
    <x v="0"/>
    <x v="6"/>
    <x v="5"/>
    <x v="0"/>
    <n v="10515622"/>
  </r>
  <r>
    <x v="0"/>
    <x v="6"/>
    <x v="6"/>
    <x v="0"/>
    <n v="5510655"/>
  </r>
  <r>
    <x v="0"/>
    <x v="6"/>
    <x v="7"/>
    <x v="0"/>
    <n v="4911895"/>
  </r>
  <r>
    <x v="1"/>
    <x v="0"/>
    <x v="8"/>
    <x v="0"/>
    <n v="355246"/>
  </r>
  <r>
    <x v="1"/>
    <x v="0"/>
    <x v="9"/>
    <x v="0"/>
    <n v="2040534"/>
  </r>
  <r>
    <x v="1"/>
    <x v="0"/>
    <x v="10"/>
    <x v="0"/>
    <n v="34249380"/>
  </r>
  <r>
    <x v="1"/>
    <x v="0"/>
    <x v="11"/>
    <x v="0"/>
    <n v="76910"/>
  </r>
  <r>
    <x v="1"/>
    <x v="0"/>
    <x v="12"/>
    <x v="0"/>
    <n v="905614"/>
  </r>
  <r>
    <x v="1"/>
    <x v="0"/>
    <x v="13"/>
    <x v="0"/>
    <n v="1089243"/>
  </r>
  <r>
    <x v="1"/>
    <x v="0"/>
    <x v="14"/>
    <x v="0"/>
    <n v="146500"/>
  </r>
  <r>
    <x v="1"/>
    <x v="0"/>
    <x v="15"/>
    <x v="0"/>
    <n v="202075"/>
  </r>
  <r>
    <x v="1"/>
    <x v="0"/>
    <x v="16"/>
    <x v="0"/>
    <n v="803997"/>
  </r>
  <r>
    <x v="1"/>
    <x v="1"/>
    <x v="8"/>
    <x v="0"/>
    <n v="377046"/>
  </r>
  <r>
    <x v="1"/>
    <x v="1"/>
    <x v="9"/>
    <x v="0"/>
    <n v="2124276"/>
  </r>
  <r>
    <x v="1"/>
    <x v="1"/>
    <x v="10"/>
    <x v="0"/>
    <n v="34401295"/>
  </r>
  <r>
    <x v="1"/>
    <x v="1"/>
    <x v="11"/>
    <x v="0"/>
    <n v="106205"/>
  </r>
  <r>
    <x v="1"/>
    <x v="1"/>
    <x v="12"/>
    <x v="0"/>
    <n v="893210"/>
  </r>
  <r>
    <x v="1"/>
    <x v="1"/>
    <x v="13"/>
    <x v="0"/>
    <n v="1124772"/>
  </r>
  <r>
    <x v="1"/>
    <x v="1"/>
    <x v="14"/>
    <x v="0"/>
    <n v="139540"/>
  </r>
  <r>
    <x v="1"/>
    <x v="1"/>
    <x v="15"/>
    <x v="0"/>
    <n v="204006"/>
  </r>
  <r>
    <x v="1"/>
    <x v="1"/>
    <x v="16"/>
    <x v="0"/>
    <n v="888549"/>
  </r>
  <r>
    <x v="1"/>
    <x v="2"/>
    <x v="8"/>
    <x v="0"/>
    <n v="404161"/>
  </r>
  <r>
    <x v="1"/>
    <x v="2"/>
    <x v="9"/>
    <x v="0"/>
    <n v="2184236"/>
  </r>
  <r>
    <x v="1"/>
    <x v="2"/>
    <x v="10"/>
    <x v="0"/>
    <n v="35073724"/>
  </r>
  <r>
    <x v="1"/>
    <x v="2"/>
    <x v="11"/>
    <x v="0"/>
    <n v="127704"/>
  </r>
  <r>
    <x v="1"/>
    <x v="2"/>
    <x v="12"/>
    <x v="0"/>
    <n v="925567"/>
  </r>
  <r>
    <x v="1"/>
    <x v="2"/>
    <x v="13"/>
    <x v="0"/>
    <n v="1106395"/>
  </r>
  <r>
    <x v="1"/>
    <x v="2"/>
    <x v="14"/>
    <x v="0"/>
    <n v="123026"/>
  </r>
  <r>
    <x v="1"/>
    <x v="2"/>
    <x v="15"/>
    <x v="0"/>
    <n v="188178"/>
  </r>
  <r>
    <x v="1"/>
    <x v="2"/>
    <x v="16"/>
    <x v="0"/>
    <n v="885912"/>
  </r>
  <r>
    <x v="1"/>
    <x v="3"/>
    <x v="8"/>
    <x v="0"/>
    <n v="668760"/>
  </r>
  <r>
    <x v="1"/>
    <x v="3"/>
    <x v="9"/>
    <x v="0"/>
    <n v="2284004"/>
  </r>
  <r>
    <x v="1"/>
    <x v="3"/>
    <x v="10"/>
    <x v="0"/>
    <n v="35568717"/>
  </r>
  <r>
    <x v="1"/>
    <x v="3"/>
    <x v="11"/>
    <x v="0"/>
    <n v="172002"/>
  </r>
  <r>
    <x v="1"/>
    <x v="3"/>
    <x v="12"/>
    <x v="0"/>
    <n v="828100"/>
  </r>
  <r>
    <x v="1"/>
    <x v="3"/>
    <x v="13"/>
    <x v="0"/>
    <n v="1237389"/>
  </r>
  <r>
    <x v="1"/>
    <x v="3"/>
    <x v="14"/>
    <x v="0"/>
    <n v="104901"/>
  </r>
  <r>
    <x v="1"/>
    <x v="3"/>
    <x v="15"/>
    <x v="0"/>
    <n v="176938"/>
  </r>
  <r>
    <x v="1"/>
    <x v="3"/>
    <x v="16"/>
    <x v="0"/>
    <n v="918285"/>
  </r>
  <r>
    <x v="1"/>
    <x v="4"/>
    <x v="8"/>
    <x v="0"/>
    <n v="548511"/>
  </r>
  <r>
    <x v="1"/>
    <x v="4"/>
    <x v="9"/>
    <x v="0"/>
    <n v="2233643"/>
  </r>
  <r>
    <x v="1"/>
    <x v="4"/>
    <x v="10"/>
    <x v="0"/>
    <n v="34116073"/>
  </r>
  <r>
    <x v="1"/>
    <x v="4"/>
    <x v="11"/>
    <x v="0"/>
    <n v="167990"/>
  </r>
  <r>
    <x v="1"/>
    <x v="4"/>
    <x v="12"/>
    <x v="0"/>
    <n v="710909"/>
  </r>
  <r>
    <x v="1"/>
    <x v="4"/>
    <x v="13"/>
    <x v="0"/>
    <n v="1261551"/>
  </r>
  <r>
    <x v="1"/>
    <x v="4"/>
    <x v="14"/>
    <x v="0"/>
    <n v="81502"/>
  </r>
  <r>
    <x v="1"/>
    <x v="4"/>
    <x v="15"/>
    <x v="0"/>
    <n v="151693"/>
  </r>
  <r>
    <x v="1"/>
    <x v="4"/>
    <x v="16"/>
    <x v="0"/>
    <n v="772850"/>
  </r>
  <r>
    <x v="1"/>
    <x v="5"/>
    <x v="8"/>
    <x v="0"/>
    <n v="413526"/>
  </r>
  <r>
    <x v="1"/>
    <x v="5"/>
    <x v="9"/>
    <x v="0"/>
    <n v="2315190"/>
  </r>
  <r>
    <x v="1"/>
    <x v="5"/>
    <x v="10"/>
    <x v="0"/>
    <n v="35095368"/>
  </r>
  <r>
    <x v="1"/>
    <x v="5"/>
    <x v="11"/>
    <x v="0"/>
    <n v="223750"/>
  </r>
  <r>
    <x v="1"/>
    <x v="5"/>
    <x v="12"/>
    <x v="0"/>
    <n v="701988"/>
  </r>
  <r>
    <x v="1"/>
    <x v="5"/>
    <x v="13"/>
    <x v="0"/>
    <n v="1485416"/>
  </r>
  <r>
    <x v="1"/>
    <x v="5"/>
    <x v="14"/>
    <x v="0"/>
    <n v="72091"/>
  </r>
  <r>
    <x v="1"/>
    <x v="5"/>
    <x v="15"/>
    <x v="0"/>
    <n v="146393"/>
  </r>
  <r>
    <x v="1"/>
    <x v="5"/>
    <x v="16"/>
    <x v="0"/>
    <n v="748162"/>
  </r>
  <r>
    <x v="1"/>
    <x v="6"/>
    <x v="8"/>
    <x v="0"/>
    <n v="459489"/>
  </r>
  <r>
    <x v="1"/>
    <x v="6"/>
    <x v="9"/>
    <x v="0"/>
    <n v="2490245"/>
  </r>
  <r>
    <x v="1"/>
    <x v="6"/>
    <x v="10"/>
    <x v="0"/>
    <n v="36933340"/>
  </r>
  <r>
    <x v="1"/>
    <x v="6"/>
    <x v="11"/>
    <x v="0"/>
    <n v="316522"/>
  </r>
  <r>
    <x v="1"/>
    <x v="6"/>
    <x v="12"/>
    <x v="0"/>
    <n v="725601"/>
  </r>
  <r>
    <x v="1"/>
    <x v="6"/>
    <x v="13"/>
    <x v="0"/>
    <n v="1549855"/>
  </r>
  <r>
    <x v="1"/>
    <x v="6"/>
    <x v="14"/>
    <x v="0"/>
    <n v="72079"/>
  </r>
  <r>
    <x v="1"/>
    <x v="6"/>
    <x v="15"/>
    <x v="0"/>
    <n v="155022"/>
  </r>
  <r>
    <x v="1"/>
    <x v="6"/>
    <x v="16"/>
    <x v="0"/>
    <n v="780399"/>
  </r>
  <r>
    <x v="2"/>
    <x v="0"/>
    <x v="17"/>
    <x v="0"/>
    <n v="5897197"/>
  </r>
  <r>
    <x v="2"/>
    <x v="0"/>
    <x v="18"/>
    <x v="0"/>
    <n v="1106867"/>
  </r>
  <r>
    <x v="2"/>
    <x v="0"/>
    <x v="19"/>
    <x v="0"/>
    <n v="968169"/>
  </r>
  <r>
    <x v="2"/>
    <x v="0"/>
    <x v="20"/>
    <x v="0"/>
    <n v="966869"/>
  </r>
  <r>
    <x v="2"/>
    <x v="0"/>
    <x v="21"/>
    <x v="0"/>
    <n v="1086025"/>
  </r>
  <r>
    <x v="2"/>
    <x v="0"/>
    <x v="22"/>
    <x v="0"/>
    <n v="1875279"/>
  </r>
  <r>
    <x v="2"/>
    <x v="0"/>
    <x v="23"/>
    <x v="0"/>
    <n v="3509079"/>
  </r>
  <r>
    <x v="2"/>
    <x v="0"/>
    <x v="24"/>
    <x v="0"/>
    <n v="4459010"/>
  </r>
  <r>
    <x v="2"/>
    <x v="0"/>
    <x v="25"/>
    <x v="0"/>
    <n v="3986105"/>
  </r>
  <r>
    <x v="2"/>
    <x v="0"/>
    <x v="26"/>
    <x v="0"/>
    <n v="4391485"/>
  </r>
  <r>
    <x v="2"/>
    <x v="0"/>
    <x v="27"/>
    <x v="0"/>
    <n v="7719461"/>
  </r>
  <r>
    <x v="2"/>
    <x v="0"/>
    <x v="28"/>
    <x v="0"/>
    <n v="241583"/>
  </r>
  <r>
    <x v="2"/>
    <x v="0"/>
    <x v="29"/>
    <x v="0"/>
    <n v="195818"/>
  </r>
  <r>
    <x v="2"/>
    <x v="0"/>
    <x v="30"/>
    <x v="0"/>
    <n v="4664"/>
  </r>
  <r>
    <x v="2"/>
    <x v="0"/>
    <x v="31"/>
    <x v="0"/>
    <n v="15562"/>
  </r>
  <r>
    <x v="2"/>
    <x v="1"/>
    <x v="17"/>
    <x v="0"/>
    <n v="7156691"/>
  </r>
  <r>
    <x v="2"/>
    <x v="1"/>
    <x v="18"/>
    <x v="0"/>
    <n v="955558"/>
  </r>
  <r>
    <x v="2"/>
    <x v="1"/>
    <x v="19"/>
    <x v="0"/>
    <n v="958366"/>
  </r>
  <r>
    <x v="2"/>
    <x v="1"/>
    <x v="20"/>
    <x v="0"/>
    <n v="1075204"/>
  </r>
  <r>
    <x v="2"/>
    <x v="1"/>
    <x v="21"/>
    <x v="0"/>
    <n v="1829325"/>
  </r>
  <r>
    <x v="2"/>
    <x v="1"/>
    <x v="22"/>
    <x v="0"/>
    <n v="3166862"/>
  </r>
  <r>
    <x v="2"/>
    <x v="1"/>
    <x v="23"/>
    <x v="0"/>
    <n v="3944448"/>
  </r>
  <r>
    <x v="2"/>
    <x v="1"/>
    <x v="24"/>
    <x v="0"/>
    <n v="3393900"/>
  </r>
  <r>
    <x v="2"/>
    <x v="1"/>
    <x v="25"/>
    <x v="0"/>
    <n v="3344633"/>
  </r>
  <r>
    <x v="2"/>
    <x v="1"/>
    <x v="26"/>
    <x v="0"/>
    <n v="4383806"/>
  </r>
  <r>
    <x v="2"/>
    <x v="1"/>
    <x v="27"/>
    <x v="0"/>
    <n v="6120860"/>
  </r>
  <r>
    <x v="2"/>
    <x v="1"/>
    <x v="28"/>
    <x v="0"/>
    <n v="195515"/>
  </r>
  <r>
    <x v="2"/>
    <x v="1"/>
    <x v="29"/>
    <x v="0"/>
    <n v="180235"/>
  </r>
  <r>
    <x v="2"/>
    <x v="1"/>
    <x v="30"/>
    <x v="0"/>
    <n v="2747"/>
  </r>
  <r>
    <x v="2"/>
    <x v="1"/>
    <x v="31"/>
    <x v="0"/>
    <n v="12204"/>
  </r>
  <r>
    <x v="2"/>
    <x v="2"/>
    <x v="17"/>
    <x v="0"/>
    <n v="7972729"/>
  </r>
  <r>
    <x v="2"/>
    <x v="2"/>
    <x v="18"/>
    <x v="0"/>
    <n v="948351"/>
  </r>
  <r>
    <x v="2"/>
    <x v="2"/>
    <x v="19"/>
    <x v="0"/>
    <n v="1052892"/>
  </r>
  <r>
    <x v="2"/>
    <x v="2"/>
    <x v="20"/>
    <x v="0"/>
    <n v="1760346"/>
  </r>
  <r>
    <x v="2"/>
    <x v="2"/>
    <x v="21"/>
    <x v="0"/>
    <n v="3015020"/>
  </r>
  <r>
    <x v="2"/>
    <x v="2"/>
    <x v="22"/>
    <x v="0"/>
    <n v="3686333"/>
  </r>
  <r>
    <x v="2"/>
    <x v="2"/>
    <x v="23"/>
    <x v="0"/>
    <n v="3466200"/>
  </r>
  <r>
    <x v="2"/>
    <x v="2"/>
    <x v="24"/>
    <x v="0"/>
    <n v="3235979"/>
  </r>
  <r>
    <x v="2"/>
    <x v="2"/>
    <x v="25"/>
    <x v="0"/>
    <n v="3931653"/>
  </r>
  <r>
    <x v="2"/>
    <x v="2"/>
    <x v="26"/>
    <x v="0"/>
    <n v="3029653"/>
  </r>
  <r>
    <x v="2"/>
    <x v="2"/>
    <x v="27"/>
    <x v="0"/>
    <n v="4710645"/>
  </r>
  <r>
    <x v="2"/>
    <x v="2"/>
    <x v="28"/>
    <x v="0"/>
    <n v="268999"/>
  </r>
  <r>
    <x v="2"/>
    <x v="2"/>
    <x v="29"/>
    <x v="0"/>
    <n v="96913"/>
  </r>
  <r>
    <x v="2"/>
    <x v="2"/>
    <x v="30"/>
    <x v="0"/>
    <n v="8350"/>
  </r>
  <r>
    <x v="2"/>
    <x v="2"/>
    <x v="31"/>
    <x v="0"/>
    <n v="9210"/>
  </r>
  <r>
    <x v="2"/>
    <x v="3"/>
    <x v="17"/>
    <x v="0"/>
    <n v="8614818"/>
  </r>
  <r>
    <x v="2"/>
    <x v="3"/>
    <x v="18"/>
    <x v="0"/>
    <n v="1021160"/>
  </r>
  <r>
    <x v="2"/>
    <x v="3"/>
    <x v="19"/>
    <x v="0"/>
    <n v="1690206"/>
  </r>
  <r>
    <x v="2"/>
    <x v="3"/>
    <x v="20"/>
    <x v="0"/>
    <n v="2854491"/>
  </r>
  <r>
    <x v="2"/>
    <x v="3"/>
    <x v="21"/>
    <x v="0"/>
    <n v="3484776"/>
  </r>
  <r>
    <x v="2"/>
    <x v="3"/>
    <x v="22"/>
    <x v="0"/>
    <n v="3284412"/>
  </r>
  <r>
    <x v="2"/>
    <x v="3"/>
    <x v="23"/>
    <x v="0"/>
    <n v="3353625"/>
  </r>
  <r>
    <x v="2"/>
    <x v="3"/>
    <x v="24"/>
    <x v="0"/>
    <n v="3890676"/>
  </r>
  <r>
    <x v="2"/>
    <x v="3"/>
    <x v="25"/>
    <x v="0"/>
    <n v="3132671"/>
  </r>
  <r>
    <x v="2"/>
    <x v="3"/>
    <x v="26"/>
    <x v="0"/>
    <n v="2318517"/>
  </r>
  <r>
    <x v="2"/>
    <x v="3"/>
    <x v="27"/>
    <x v="0"/>
    <n v="3921596"/>
  </r>
  <r>
    <x v="2"/>
    <x v="3"/>
    <x v="28"/>
    <x v="0"/>
    <n v="195520"/>
  </r>
  <r>
    <x v="2"/>
    <x v="3"/>
    <x v="29"/>
    <x v="0"/>
    <n v="87468"/>
  </r>
  <r>
    <x v="2"/>
    <x v="3"/>
    <x v="30"/>
    <x v="0"/>
    <n v="8075"/>
  </r>
  <r>
    <x v="2"/>
    <x v="3"/>
    <x v="31"/>
    <x v="0"/>
    <n v="7715"/>
  </r>
  <r>
    <x v="2"/>
    <x v="4"/>
    <x v="17"/>
    <x v="0"/>
    <n v="8901041"/>
  </r>
  <r>
    <x v="2"/>
    <x v="4"/>
    <x v="18"/>
    <x v="0"/>
    <n v="1567442"/>
  </r>
  <r>
    <x v="2"/>
    <x v="4"/>
    <x v="19"/>
    <x v="0"/>
    <n v="2663066"/>
  </r>
  <r>
    <x v="2"/>
    <x v="4"/>
    <x v="20"/>
    <x v="0"/>
    <n v="3205952"/>
  </r>
  <r>
    <x v="2"/>
    <x v="4"/>
    <x v="21"/>
    <x v="0"/>
    <n v="2994882"/>
  </r>
  <r>
    <x v="2"/>
    <x v="4"/>
    <x v="22"/>
    <x v="0"/>
    <n v="2991865"/>
  </r>
  <r>
    <x v="2"/>
    <x v="4"/>
    <x v="23"/>
    <x v="0"/>
    <n v="3786230"/>
  </r>
  <r>
    <x v="2"/>
    <x v="4"/>
    <x v="24"/>
    <x v="0"/>
    <n v="3359365"/>
  </r>
  <r>
    <x v="2"/>
    <x v="4"/>
    <x v="25"/>
    <x v="0"/>
    <n v="2177959"/>
  </r>
  <r>
    <x v="2"/>
    <x v="4"/>
    <x v="26"/>
    <x v="0"/>
    <n v="1812733"/>
  </r>
  <r>
    <x v="2"/>
    <x v="4"/>
    <x v="27"/>
    <x v="0"/>
    <n v="2356896"/>
  </r>
  <r>
    <x v="2"/>
    <x v="4"/>
    <x v="28"/>
    <x v="0"/>
    <n v="144298"/>
  </r>
  <r>
    <x v="2"/>
    <x v="4"/>
    <x v="29"/>
    <x v="0"/>
    <n v="64458"/>
  </r>
  <r>
    <x v="2"/>
    <x v="4"/>
    <x v="30"/>
    <x v="0"/>
    <n v="5776"/>
  </r>
  <r>
    <x v="2"/>
    <x v="4"/>
    <x v="31"/>
    <x v="0"/>
    <n v="4443"/>
  </r>
  <r>
    <x v="2"/>
    <x v="5"/>
    <x v="17"/>
    <x v="0"/>
    <n v="9834884"/>
  </r>
  <r>
    <x v="2"/>
    <x v="5"/>
    <x v="18"/>
    <x v="0"/>
    <n v="2594115"/>
  </r>
  <r>
    <x v="2"/>
    <x v="5"/>
    <x v="19"/>
    <x v="0"/>
    <n v="3106041"/>
  </r>
  <r>
    <x v="2"/>
    <x v="5"/>
    <x v="20"/>
    <x v="0"/>
    <n v="2876141"/>
  </r>
  <r>
    <x v="2"/>
    <x v="5"/>
    <x v="21"/>
    <x v="0"/>
    <n v="2857051"/>
  </r>
  <r>
    <x v="2"/>
    <x v="5"/>
    <x v="22"/>
    <x v="0"/>
    <n v="3579916"/>
  </r>
  <r>
    <x v="2"/>
    <x v="5"/>
    <x v="23"/>
    <x v="0"/>
    <n v="3623551"/>
  </r>
  <r>
    <x v="2"/>
    <x v="5"/>
    <x v="24"/>
    <x v="0"/>
    <n v="2384420"/>
  </r>
  <r>
    <x v="2"/>
    <x v="5"/>
    <x v="25"/>
    <x v="0"/>
    <n v="1922988"/>
  </r>
  <r>
    <x v="2"/>
    <x v="5"/>
    <x v="26"/>
    <x v="0"/>
    <n v="1549105"/>
  </r>
  <r>
    <x v="2"/>
    <x v="5"/>
    <x v="27"/>
    <x v="0"/>
    <n v="2330402"/>
  </r>
  <r>
    <x v="2"/>
    <x v="5"/>
    <x v="28"/>
    <x v="0"/>
    <n v="159689"/>
  </r>
  <r>
    <x v="2"/>
    <x v="5"/>
    <x v="29"/>
    <x v="0"/>
    <n v="58909"/>
  </r>
  <r>
    <x v="2"/>
    <x v="5"/>
    <x v="30"/>
    <x v="0"/>
    <n v="5973"/>
  </r>
  <r>
    <x v="2"/>
    <x v="5"/>
    <x v="31"/>
    <x v="0"/>
    <n v="3941"/>
  </r>
  <r>
    <x v="2"/>
    <x v="6"/>
    <x v="17"/>
    <x v="0"/>
    <n v="11945716"/>
  </r>
  <r>
    <x v="2"/>
    <x v="6"/>
    <x v="18"/>
    <x v="0"/>
    <n v="3013047"/>
  </r>
  <r>
    <x v="2"/>
    <x v="6"/>
    <x v="19"/>
    <x v="0"/>
    <n v="2796571"/>
  </r>
  <r>
    <x v="2"/>
    <x v="6"/>
    <x v="20"/>
    <x v="0"/>
    <n v="2763143"/>
  </r>
  <r>
    <x v="2"/>
    <x v="6"/>
    <x v="21"/>
    <x v="0"/>
    <n v="3455589"/>
  </r>
  <r>
    <x v="2"/>
    <x v="6"/>
    <x v="22"/>
    <x v="0"/>
    <n v="3487187"/>
  </r>
  <r>
    <x v="2"/>
    <x v="6"/>
    <x v="23"/>
    <x v="0"/>
    <n v="2658437"/>
  </r>
  <r>
    <x v="2"/>
    <x v="6"/>
    <x v="24"/>
    <x v="0"/>
    <n v="2190772"/>
  </r>
  <r>
    <x v="2"/>
    <x v="6"/>
    <x v="25"/>
    <x v="0"/>
    <n v="1728844"/>
  </r>
  <r>
    <x v="2"/>
    <x v="6"/>
    <x v="26"/>
    <x v="0"/>
    <n v="1590907"/>
  </r>
  <r>
    <x v="2"/>
    <x v="6"/>
    <x v="27"/>
    <x v="0"/>
    <n v="2992648"/>
  </r>
  <r>
    <x v="2"/>
    <x v="6"/>
    <x v="28"/>
    <x v="0"/>
    <n v="162034"/>
  </r>
  <r>
    <x v="2"/>
    <x v="6"/>
    <x v="29"/>
    <x v="0"/>
    <n v="69976"/>
  </r>
  <r>
    <x v="2"/>
    <x v="6"/>
    <x v="30"/>
    <x v="0"/>
    <n v="8299"/>
  </r>
  <r>
    <x v="2"/>
    <x v="6"/>
    <x v="31"/>
    <x v="0"/>
    <n v="5689"/>
  </r>
  <r>
    <x v="3"/>
    <x v="0"/>
    <x v="32"/>
    <x v="0"/>
    <n v="430526"/>
  </r>
  <r>
    <x v="3"/>
    <x v="0"/>
    <x v="33"/>
    <x v="0"/>
    <n v="1399583"/>
  </r>
  <r>
    <x v="3"/>
    <x v="0"/>
    <x v="34"/>
    <x v="0"/>
    <n v="13388840"/>
  </r>
  <r>
    <x v="3"/>
    <x v="0"/>
    <x v="35"/>
    <x v="0"/>
    <n v="7636204"/>
  </r>
  <r>
    <x v="3"/>
    <x v="0"/>
    <x v="36"/>
    <x v="0"/>
    <n v="8716918"/>
  </r>
  <r>
    <x v="3"/>
    <x v="0"/>
    <x v="37"/>
    <x v="0"/>
    <n v="5333231"/>
  </r>
  <r>
    <x v="3"/>
    <x v="1"/>
    <x v="32"/>
    <x v="0"/>
    <n v="363927"/>
  </r>
  <r>
    <x v="3"/>
    <x v="1"/>
    <x v="33"/>
    <x v="0"/>
    <n v="1258671"/>
  </r>
  <r>
    <x v="3"/>
    <x v="1"/>
    <x v="34"/>
    <x v="0"/>
    <n v="12896031"/>
  </r>
  <r>
    <x v="3"/>
    <x v="1"/>
    <x v="35"/>
    <x v="0"/>
    <n v="7769559"/>
  </r>
  <r>
    <x v="3"/>
    <x v="1"/>
    <x v="36"/>
    <x v="0"/>
    <n v="9184538"/>
  </r>
  <r>
    <x v="3"/>
    <x v="1"/>
    <x v="37"/>
    <x v="0"/>
    <n v="5486895"/>
  </r>
  <r>
    <x v="3"/>
    <x v="2"/>
    <x v="32"/>
    <x v="0"/>
    <n v="332523"/>
  </r>
  <r>
    <x v="3"/>
    <x v="2"/>
    <x v="33"/>
    <x v="0"/>
    <n v="1169134"/>
  </r>
  <r>
    <x v="3"/>
    <x v="2"/>
    <x v="34"/>
    <x v="0"/>
    <n v="12595048"/>
  </r>
  <r>
    <x v="3"/>
    <x v="2"/>
    <x v="35"/>
    <x v="0"/>
    <n v="8047357"/>
  </r>
  <r>
    <x v="3"/>
    <x v="2"/>
    <x v="36"/>
    <x v="0"/>
    <n v="9797620"/>
  </r>
  <r>
    <x v="3"/>
    <x v="2"/>
    <x v="37"/>
    <x v="0"/>
    <n v="6031686"/>
  </r>
  <r>
    <x v="3"/>
    <x v="3"/>
    <x v="32"/>
    <x v="0"/>
    <n v="383592"/>
  </r>
  <r>
    <x v="3"/>
    <x v="3"/>
    <x v="33"/>
    <x v="0"/>
    <n v="1197752"/>
  </r>
  <r>
    <x v="3"/>
    <x v="3"/>
    <x v="34"/>
    <x v="0"/>
    <n v="12138988"/>
  </r>
  <r>
    <x v="3"/>
    <x v="3"/>
    <x v="35"/>
    <x v="0"/>
    <n v="8383637"/>
  </r>
  <r>
    <x v="3"/>
    <x v="3"/>
    <x v="36"/>
    <x v="0"/>
    <n v="10326066"/>
  </r>
  <r>
    <x v="3"/>
    <x v="3"/>
    <x v="37"/>
    <x v="0"/>
    <n v="6472918"/>
  </r>
  <r>
    <x v="3"/>
    <x v="4"/>
    <x v="32"/>
    <x v="0"/>
    <n v="397043"/>
  </r>
  <r>
    <x v="3"/>
    <x v="4"/>
    <x v="33"/>
    <x v="0"/>
    <n v="977240"/>
  </r>
  <r>
    <x v="3"/>
    <x v="4"/>
    <x v="34"/>
    <x v="0"/>
    <n v="11303537"/>
  </r>
  <r>
    <x v="3"/>
    <x v="4"/>
    <x v="35"/>
    <x v="0"/>
    <n v="8125007"/>
  </r>
  <r>
    <x v="3"/>
    <x v="4"/>
    <x v="36"/>
    <x v="0"/>
    <n v="10144299"/>
  </r>
  <r>
    <x v="3"/>
    <x v="4"/>
    <x v="37"/>
    <x v="0"/>
    <n v="6400147"/>
  </r>
  <r>
    <x v="3"/>
    <x v="5"/>
    <x v="32"/>
    <x v="0"/>
    <n v="257447"/>
  </r>
  <r>
    <x v="3"/>
    <x v="5"/>
    <x v="33"/>
    <x v="0"/>
    <n v="943259"/>
  </r>
  <r>
    <x v="3"/>
    <x v="5"/>
    <x v="34"/>
    <x v="0"/>
    <n v="11318744"/>
  </r>
  <r>
    <x v="3"/>
    <x v="5"/>
    <x v="35"/>
    <x v="0"/>
    <n v="8271051"/>
  </r>
  <r>
    <x v="3"/>
    <x v="5"/>
    <x v="36"/>
    <x v="0"/>
    <n v="10574218"/>
  </r>
  <r>
    <x v="3"/>
    <x v="5"/>
    <x v="37"/>
    <x v="0"/>
    <n v="7063527"/>
  </r>
  <r>
    <x v="3"/>
    <x v="6"/>
    <x v="32"/>
    <x v="0"/>
    <n v="270563"/>
  </r>
  <r>
    <x v="3"/>
    <x v="6"/>
    <x v="33"/>
    <x v="0"/>
    <n v="1011518"/>
  </r>
  <r>
    <x v="3"/>
    <x v="6"/>
    <x v="34"/>
    <x v="0"/>
    <n v="11617308"/>
  </r>
  <r>
    <x v="3"/>
    <x v="6"/>
    <x v="35"/>
    <x v="0"/>
    <n v="8654516"/>
  </r>
  <r>
    <x v="3"/>
    <x v="6"/>
    <x v="36"/>
    <x v="0"/>
    <n v="11324745"/>
  </r>
  <r>
    <x v="3"/>
    <x v="6"/>
    <x v="37"/>
    <x v="0"/>
    <n v="7819646"/>
  </r>
  <r>
    <x v="4"/>
    <x v="0"/>
    <x v="38"/>
    <x v="0"/>
    <n v="6709121"/>
  </r>
  <r>
    <x v="4"/>
    <x v="0"/>
    <x v="39"/>
    <x v="0"/>
    <n v="33660053"/>
  </r>
  <r>
    <x v="4"/>
    <x v="1"/>
    <x v="38"/>
    <x v="0"/>
    <n v="6228657"/>
  </r>
  <r>
    <x v="4"/>
    <x v="1"/>
    <x v="39"/>
    <x v="0"/>
    <n v="34560040"/>
  </r>
  <r>
    <x v="4"/>
    <x v="2"/>
    <x v="38"/>
    <x v="0"/>
    <n v="5714190"/>
  </r>
  <r>
    <x v="4"/>
    <x v="2"/>
    <x v="39"/>
    <x v="0"/>
    <n v="35575530"/>
  </r>
  <r>
    <x v="4"/>
    <x v="3"/>
    <x v="38"/>
    <x v="0"/>
    <n v="5717080"/>
  </r>
  <r>
    <x v="4"/>
    <x v="3"/>
    <x v="39"/>
    <x v="0"/>
    <n v="36403184"/>
  </r>
  <r>
    <x v="4"/>
    <x v="4"/>
    <x v="38"/>
    <x v="0"/>
    <n v="4919148"/>
  </r>
  <r>
    <x v="4"/>
    <x v="4"/>
    <x v="39"/>
    <x v="0"/>
    <n v="35305908"/>
  </r>
  <r>
    <x v="4"/>
    <x v="5"/>
    <x v="38"/>
    <x v="0"/>
    <n v="5130962"/>
  </r>
  <r>
    <x v="4"/>
    <x v="5"/>
    <x v="39"/>
    <x v="0"/>
    <n v="36265345"/>
  </r>
  <r>
    <x v="4"/>
    <x v="6"/>
    <x v="38"/>
    <x v="0"/>
    <n v="5448059"/>
  </r>
  <r>
    <x v="4"/>
    <x v="6"/>
    <x v="39"/>
    <x v="0"/>
    <n v="38230895"/>
  </r>
  <r>
    <x v="5"/>
    <x v="0"/>
    <x v="40"/>
    <x v="0"/>
    <n v="432164"/>
  </r>
  <r>
    <x v="5"/>
    <x v="0"/>
    <x v="41"/>
    <x v="0"/>
    <n v="456742"/>
  </r>
  <r>
    <x v="5"/>
    <x v="0"/>
    <x v="42"/>
    <x v="0"/>
    <n v="473688"/>
  </r>
  <r>
    <x v="5"/>
    <x v="0"/>
    <x v="43"/>
    <x v="0"/>
    <n v="2228976"/>
  </r>
  <r>
    <x v="5"/>
    <x v="0"/>
    <x v="44"/>
    <x v="0"/>
    <n v="2989769"/>
  </r>
  <r>
    <x v="5"/>
    <x v="0"/>
    <x v="45"/>
    <x v="0"/>
    <n v="5644098"/>
  </r>
  <r>
    <x v="5"/>
    <x v="0"/>
    <x v="46"/>
    <x v="0"/>
    <n v="7316468"/>
  </r>
  <r>
    <x v="5"/>
    <x v="0"/>
    <x v="47"/>
    <x v="0"/>
    <n v="14113354"/>
  </r>
  <r>
    <x v="5"/>
    <x v="1"/>
    <x v="40"/>
    <x v="0"/>
    <n v="494168"/>
  </r>
  <r>
    <x v="5"/>
    <x v="1"/>
    <x v="41"/>
    <x v="0"/>
    <n v="520805"/>
  </r>
  <r>
    <x v="5"/>
    <x v="1"/>
    <x v="42"/>
    <x v="0"/>
    <n v="497764"/>
  </r>
  <r>
    <x v="5"/>
    <x v="1"/>
    <x v="43"/>
    <x v="0"/>
    <n v="1846283"/>
  </r>
  <r>
    <x v="5"/>
    <x v="1"/>
    <x v="44"/>
    <x v="0"/>
    <n v="2835990"/>
  </r>
  <r>
    <x v="5"/>
    <x v="1"/>
    <x v="45"/>
    <x v="0"/>
    <n v="4920489"/>
  </r>
  <r>
    <x v="5"/>
    <x v="1"/>
    <x v="46"/>
    <x v="0"/>
    <n v="8092838"/>
  </r>
  <r>
    <x v="5"/>
    <x v="1"/>
    <x v="47"/>
    <x v="0"/>
    <n v="15348278"/>
  </r>
  <r>
    <x v="5"/>
    <x v="2"/>
    <x v="40"/>
    <x v="0"/>
    <n v="495971"/>
  </r>
  <r>
    <x v="5"/>
    <x v="2"/>
    <x v="41"/>
    <x v="0"/>
    <n v="563225"/>
  </r>
  <r>
    <x v="5"/>
    <x v="2"/>
    <x v="42"/>
    <x v="0"/>
    <n v="537896"/>
  </r>
  <r>
    <x v="5"/>
    <x v="2"/>
    <x v="43"/>
    <x v="0"/>
    <n v="1606015"/>
  </r>
  <r>
    <x v="5"/>
    <x v="2"/>
    <x v="44"/>
    <x v="0"/>
    <n v="2607162"/>
  </r>
  <r>
    <x v="5"/>
    <x v="2"/>
    <x v="45"/>
    <x v="0"/>
    <n v="4621501"/>
  </r>
  <r>
    <x v="5"/>
    <x v="2"/>
    <x v="46"/>
    <x v="0"/>
    <n v="8621915"/>
  </r>
  <r>
    <x v="5"/>
    <x v="2"/>
    <x v="47"/>
    <x v="0"/>
    <n v="16516765"/>
  </r>
  <r>
    <x v="5"/>
    <x v="3"/>
    <x v="40"/>
    <x v="0"/>
    <n v="608142"/>
  </r>
  <r>
    <x v="5"/>
    <x v="3"/>
    <x v="41"/>
    <x v="0"/>
    <n v="550454"/>
  </r>
  <r>
    <x v="5"/>
    <x v="3"/>
    <x v="42"/>
    <x v="0"/>
    <n v="567123"/>
  </r>
  <r>
    <x v="5"/>
    <x v="3"/>
    <x v="43"/>
    <x v="0"/>
    <n v="1538837"/>
  </r>
  <r>
    <x v="5"/>
    <x v="3"/>
    <x v="44"/>
    <x v="0"/>
    <n v="2262469"/>
  </r>
  <r>
    <x v="5"/>
    <x v="3"/>
    <x v="45"/>
    <x v="0"/>
    <n v="4517763"/>
  </r>
  <r>
    <x v="5"/>
    <x v="3"/>
    <x v="46"/>
    <x v="0"/>
    <n v="8775313"/>
  </r>
  <r>
    <x v="5"/>
    <x v="3"/>
    <x v="47"/>
    <x v="0"/>
    <n v="17582879"/>
  </r>
  <r>
    <x v="5"/>
    <x v="4"/>
    <x v="40"/>
    <x v="0"/>
    <n v="483357"/>
  </r>
  <r>
    <x v="5"/>
    <x v="4"/>
    <x v="41"/>
    <x v="0"/>
    <n v="548891"/>
  </r>
  <r>
    <x v="5"/>
    <x v="4"/>
    <x v="42"/>
    <x v="0"/>
    <n v="499736"/>
  </r>
  <r>
    <x v="5"/>
    <x v="4"/>
    <x v="43"/>
    <x v="0"/>
    <n v="1399706"/>
  </r>
  <r>
    <x v="5"/>
    <x v="4"/>
    <x v="44"/>
    <x v="0"/>
    <n v="1779447"/>
  </r>
  <r>
    <x v="5"/>
    <x v="4"/>
    <x v="45"/>
    <x v="0"/>
    <n v="4119290"/>
  </r>
  <r>
    <x v="5"/>
    <x v="4"/>
    <x v="46"/>
    <x v="0"/>
    <n v="8321170"/>
  </r>
  <r>
    <x v="5"/>
    <x v="4"/>
    <x v="47"/>
    <x v="0"/>
    <n v="18154296"/>
  </r>
  <r>
    <x v="5"/>
    <x v="5"/>
    <x v="40"/>
    <x v="0"/>
    <n v="518457"/>
  </r>
  <r>
    <x v="5"/>
    <x v="5"/>
    <x v="41"/>
    <x v="0"/>
    <n v="517722"/>
  </r>
  <r>
    <x v="5"/>
    <x v="5"/>
    <x v="42"/>
    <x v="0"/>
    <n v="567398"/>
  </r>
  <r>
    <x v="5"/>
    <x v="5"/>
    <x v="43"/>
    <x v="0"/>
    <n v="1400294"/>
  </r>
  <r>
    <x v="5"/>
    <x v="5"/>
    <x v="44"/>
    <x v="0"/>
    <n v="1664808"/>
  </r>
  <r>
    <x v="5"/>
    <x v="5"/>
    <x v="45"/>
    <x v="0"/>
    <n v="3712483"/>
  </r>
  <r>
    <x v="5"/>
    <x v="5"/>
    <x v="46"/>
    <x v="0"/>
    <n v="8078270"/>
  </r>
  <r>
    <x v="5"/>
    <x v="5"/>
    <x v="47"/>
    <x v="0"/>
    <n v="19805698"/>
  </r>
  <r>
    <x v="5"/>
    <x v="6"/>
    <x v="40"/>
    <x v="0"/>
    <n v="621702"/>
  </r>
  <r>
    <x v="5"/>
    <x v="6"/>
    <x v="41"/>
    <x v="0"/>
    <n v="556093"/>
  </r>
  <r>
    <x v="5"/>
    <x v="6"/>
    <x v="42"/>
    <x v="0"/>
    <n v="589188"/>
  </r>
  <r>
    <x v="5"/>
    <x v="6"/>
    <x v="43"/>
    <x v="0"/>
    <n v="1530580"/>
  </r>
  <r>
    <x v="5"/>
    <x v="6"/>
    <x v="44"/>
    <x v="0"/>
    <n v="1730676"/>
  </r>
  <r>
    <x v="5"/>
    <x v="6"/>
    <x v="45"/>
    <x v="0"/>
    <n v="3302778"/>
  </r>
  <r>
    <x v="5"/>
    <x v="6"/>
    <x v="46"/>
    <x v="0"/>
    <n v="7929117"/>
  </r>
  <r>
    <x v="5"/>
    <x v="6"/>
    <x v="47"/>
    <x v="0"/>
    <n v="21970431"/>
  </r>
  <r>
    <x v="6"/>
    <x v="0"/>
    <x v="48"/>
    <x v="0"/>
    <n v="605700"/>
  </r>
  <r>
    <x v="6"/>
    <x v="0"/>
    <x v="49"/>
    <x v="0"/>
    <n v="189024"/>
  </r>
  <r>
    <x v="6"/>
    <x v="0"/>
    <x v="50"/>
    <x v="0"/>
    <n v="345315"/>
  </r>
  <r>
    <x v="6"/>
    <x v="0"/>
    <x v="51"/>
    <x v="0"/>
    <n v="227206"/>
  </r>
  <r>
    <x v="6"/>
    <x v="0"/>
    <x v="52"/>
    <x v="0"/>
    <n v="3645"/>
  </r>
  <r>
    <x v="6"/>
    <x v="0"/>
    <x v="53"/>
    <x v="0"/>
    <n v="494692"/>
  </r>
  <r>
    <x v="6"/>
    <x v="0"/>
    <x v="54"/>
    <x v="0"/>
    <n v="323010"/>
  </r>
  <r>
    <x v="6"/>
    <x v="0"/>
    <x v="55"/>
    <x v="0"/>
    <n v="370376"/>
  </r>
  <r>
    <x v="6"/>
    <x v="0"/>
    <x v="56"/>
    <x v="0"/>
    <n v="627487"/>
  </r>
  <r>
    <x v="6"/>
    <x v="0"/>
    <x v="57"/>
    <x v="0"/>
    <n v="350015"/>
  </r>
  <r>
    <x v="6"/>
    <x v="0"/>
    <x v="58"/>
    <x v="0"/>
    <n v="682964"/>
  </r>
  <r>
    <x v="6"/>
    <x v="0"/>
    <x v="59"/>
    <x v="0"/>
    <n v="42923"/>
  </r>
  <r>
    <x v="6"/>
    <x v="0"/>
    <x v="60"/>
    <x v="0"/>
    <n v="249366"/>
  </r>
  <r>
    <x v="6"/>
    <x v="0"/>
    <x v="61"/>
    <x v="0"/>
    <n v="235121"/>
  </r>
  <r>
    <x v="6"/>
    <x v="0"/>
    <x v="62"/>
    <x v="0"/>
    <n v="632071"/>
  </r>
  <r>
    <x v="6"/>
    <x v="0"/>
    <x v="63"/>
    <x v="0"/>
    <n v="140756"/>
  </r>
  <r>
    <x v="6"/>
    <x v="0"/>
    <x v="64"/>
    <x v="0"/>
    <n v="330926"/>
  </r>
  <r>
    <x v="6"/>
    <x v="0"/>
    <x v="65"/>
    <x v="0"/>
    <n v="316575"/>
  </r>
  <r>
    <x v="6"/>
    <x v="0"/>
    <x v="66"/>
    <x v="0"/>
    <n v="82895"/>
  </r>
  <r>
    <x v="6"/>
    <x v="0"/>
    <x v="67"/>
    <x v="0"/>
    <n v="75955"/>
  </r>
  <r>
    <x v="6"/>
    <x v="0"/>
    <x v="68"/>
    <x v="0"/>
    <n v="608940"/>
  </r>
  <r>
    <x v="6"/>
    <x v="0"/>
    <x v="69"/>
    <x v="0"/>
    <n v="386959"/>
  </r>
  <r>
    <x v="6"/>
    <x v="0"/>
    <x v="70"/>
    <x v="0"/>
    <n v="182012"/>
  </r>
  <r>
    <x v="6"/>
    <x v="0"/>
    <x v="71"/>
    <x v="0"/>
    <n v="1594377"/>
  </r>
  <r>
    <x v="6"/>
    <x v="0"/>
    <x v="72"/>
    <x v="0"/>
    <n v="747517"/>
  </r>
  <r>
    <x v="6"/>
    <x v="0"/>
    <x v="73"/>
    <x v="0"/>
    <n v="272880"/>
  </r>
  <r>
    <x v="6"/>
    <x v="0"/>
    <x v="74"/>
    <x v="0"/>
    <n v="325599"/>
  </r>
  <r>
    <x v="6"/>
    <x v="0"/>
    <x v="75"/>
    <x v="0"/>
    <n v="482404"/>
  </r>
  <r>
    <x v="6"/>
    <x v="0"/>
    <x v="76"/>
    <x v="0"/>
    <n v="332551"/>
  </r>
  <r>
    <x v="6"/>
    <x v="0"/>
    <x v="77"/>
    <x v="0"/>
    <n v="46748"/>
  </r>
  <r>
    <x v="6"/>
    <x v="0"/>
    <x v="78"/>
    <x v="0"/>
    <n v="3525211"/>
  </r>
  <r>
    <x v="6"/>
    <x v="0"/>
    <x v="79"/>
    <x v="0"/>
    <n v="2413475"/>
  </r>
  <r>
    <x v="6"/>
    <x v="0"/>
    <x v="80"/>
    <x v="0"/>
    <n v="184402"/>
  </r>
  <r>
    <x v="6"/>
    <x v="0"/>
    <x v="81"/>
    <x v="0"/>
    <n v="10203"/>
  </r>
  <r>
    <x v="6"/>
    <x v="0"/>
    <x v="82"/>
    <x v="0"/>
    <n v="994699"/>
  </r>
  <r>
    <x v="6"/>
    <x v="0"/>
    <x v="83"/>
    <x v="0"/>
    <n v="170880"/>
  </r>
  <r>
    <x v="6"/>
    <x v="0"/>
    <x v="84"/>
    <x v="0"/>
    <n v="755929"/>
  </r>
  <r>
    <x v="6"/>
    <x v="0"/>
    <x v="85"/>
    <x v="0"/>
    <n v="484836"/>
  </r>
  <r>
    <x v="6"/>
    <x v="0"/>
    <x v="86"/>
    <x v="0"/>
    <n v="514771"/>
  </r>
  <r>
    <x v="6"/>
    <x v="0"/>
    <x v="87"/>
    <x v="0"/>
    <n v="243082"/>
  </r>
  <r>
    <x v="6"/>
    <x v="0"/>
    <x v="88"/>
    <x v="0"/>
    <n v="362125"/>
  </r>
  <r>
    <x v="6"/>
    <x v="0"/>
    <x v="89"/>
    <x v="0"/>
    <n v="610171"/>
  </r>
  <r>
    <x v="6"/>
    <x v="0"/>
    <x v="90"/>
    <x v="0"/>
    <n v="620312"/>
  </r>
  <r>
    <x v="6"/>
    <x v="0"/>
    <x v="91"/>
    <x v="0"/>
    <n v="197442"/>
  </r>
  <r>
    <x v="6"/>
    <x v="0"/>
    <x v="92"/>
    <x v="0"/>
    <n v="114635"/>
  </r>
  <r>
    <x v="6"/>
    <x v="0"/>
    <x v="93"/>
    <x v="0"/>
    <n v="52067"/>
  </r>
  <r>
    <x v="6"/>
    <x v="0"/>
    <x v="94"/>
    <x v="0"/>
    <n v="1217590"/>
  </r>
  <r>
    <x v="6"/>
    <x v="0"/>
    <x v="95"/>
    <x v="0"/>
    <n v="186173"/>
  </r>
  <r>
    <x v="6"/>
    <x v="0"/>
    <x v="96"/>
    <x v="0"/>
    <n v="411253"/>
  </r>
  <r>
    <x v="6"/>
    <x v="0"/>
    <x v="97"/>
    <x v="0"/>
    <n v="38339"/>
  </r>
  <r>
    <x v="6"/>
    <x v="0"/>
    <x v="98"/>
    <x v="0"/>
    <n v="53550"/>
  </r>
  <r>
    <x v="6"/>
    <x v="0"/>
    <x v="99"/>
    <x v="0"/>
    <n v="194946"/>
  </r>
  <r>
    <x v="6"/>
    <x v="0"/>
    <x v="100"/>
    <x v="0"/>
    <n v="219828"/>
  </r>
  <r>
    <x v="6"/>
    <x v="0"/>
    <x v="101"/>
    <x v="0"/>
    <n v="422615"/>
  </r>
  <r>
    <x v="6"/>
    <x v="0"/>
    <x v="102"/>
    <x v="0"/>
    <n v="154619"/>
  </r>
  <r>
    <x v="6"/>
    <x v="0"/>
    <x v="103"/>
    <x v="0"/>
    <n v="223747"/>
  </r>
  <r>
    <x v="6"/>
    <x v="0"/>
    <x v="104"/>
    <x v="0"/>
    <n v="235771"/>
  </r>
  <r>
    <x v="6"/>
    <x v="0"/>
    <x v="105"/>
    <x v="0"/>
    <n v="99829"/>
  </r>
  <r>
    <x v="6"/>
    <x v="0"/>
    <x v="106"/>
    <x v="0"/>
    <n v="1300196"/>
  </r>
  <r>
    <x v="6"/>
    <x v="0"/>
    <x v="107"/>
    <x v="0"/>
    <n v="55786"/>
  </r>
  <r>
    <x v="6"/>
    <x v="0"/>
    <x v="108"/>
    <x v="0"/>
    <n v="138028"/>
  </r>
  <r>
    <x v="6"/>
    <x v="0"/>
    <x v="109"/>
    <x v="0"/>
    <n v="1155430"/>
  </r>
  <r>
    <x v="6"/>
    <x v="0"/>
    <x v="110"/>
    <x v="0"/>
    <n v="352546"/>
  </r>
  <r>
    <x v="6"/>
    <x v="0"/>
    <x v="111"/>
    <x v="0"/>
    <n v="923966"/>
  </r>
  <r>
    <x v="6"/>
    <x v="0"/>
    <x v="112"/>
    <x v="0"/>
    <n v="1382917"/>
  </r>
  <r>
    <x v="6"/>
    <x v="0"/>
    <x v="113"/>
    <x v="0"/>
    <n v="676405"/>
  </r>
  <r>
    <x v="6"/>
    <x v="0"/>
    <x v="114"/>
    <x v="0"/>
    <n v="154819"/>
  </r>
  <r>
    <x v="6"/>
    <x v="0"/>
    <x v="115"/>
    <x v="0"/>
    <n v="1184606"/>
  </r>
  <r>
    <x v="6"/>
    <x v="0"/>
    <x v="116"/>
    <x v="0"/>
    <n v="98935"/>
  </r>
  <r>
    <x v="6"/>
    <x v="0"/>
    <x v="117"/>
    <x v="0"/>
    <n v="295459"/>
  </r>
  <r>
    <x v="6"/>
    <x v="0"/>
    <x v="118"/>
    <x v="0"/>
    <n v="727477"/>
  </r>
  <r>
    <x v="6"/>
    <x v="0"/>
    <x v="119"/>
    <x v="0"/>
    <n v="309811"/>
  </r>
  <r>
    <x v="6"/>
    <x v="0"/>
    <x v="120"/>
    <x v="0"/>
    <n v="379551"/>
  </r>
  <r>
    <x v="6"/>
    <x v="0"/>
    <x v="121"/>
    <x v="0"/>
    <n v="280752"/>
  </r>
  <r>
    <x v="6"/>
    <x v="0"/>
    <x v="122"/>
    <x v="0"/>
    <n v="412888"/>
  </r>
  <r>
    <x v="6"/>
    <x v="0"/>
    <x v="123"/>
    <x v="0"/>
    <n v="443751"/>
  </r>
  <r>
    <x v="6"/>
    <x v="0"/>
    <x v="124"/>
    <x v="0"/>
    <n v="395237"/>
  </r>
  <r>
    <x v="6"/>
    <x v="0"/>
    <x v="125"/>
    <x v="0"/>
    <n v="376926"/>
  </r>
  <r>
    <x v="6"/>
    <x v="0"/>
    <x v="126"/>
    <x v="0"/>
    <n v="315895"/>
  </r>
  <r>
    <x v="6"/>
    <x v="0"/>
    <x v="127"/>
    <x v="0"/>
    <n v="526745"/>
  </r>
  <r>
    <x v="6"/>
    <x v="0"/>
    <x v="128"/>
    <x v="0"/>
    <n v="1022930"/>
  </r>
  <r>
    <x v="6"/>
    <x v="0"/>
    <x v="129"/>
    <x v="0"/>
    <n v="200966"/>
  </r>
  <r>
    <x v="6"/>
    <x v="0"/>
    <x v="130"/>
    <x v="0"/>
    <n v="276567"/>
  </r>
  <r>
    <x v="6"/>
    <x v="0"/>
    <x v="131"/>
    <x v="0"/>
    <n v="8876"/>
  </r>
  <r>
    <x v="6"/>
    <x v="0"/>
    <x v="132"/>
    <x v="0"/>
    <n v="171337"/>
  </r>
  <r>
    <x v="6"/>
    <x v="0"/>
    <x v="133"/>
    <x v="0"/>
    <n v="308293"/>
  </r>
  <r>
    <x v="6"/>
    <x v="1"/>
    <x v="48"/>
    <x v="0"/>
    <n v="625381"/>
  </r>
  <r>
    <x v="6"/>
    <x v="1"/>
    <x v="49"/>
    <x v="0"/>
    <n v="193895"/>
  </r>
  <r>
    <x v="6"/>
    <x v="1"/>
    <x v="50"/>
    <x v="0"/>
    <n v="296835"/>
  </r>
  <r>
    <x v="6"/>
    <x v="1"/>
    <x v="51"/>
    <x v="0"/>
    <n v="230760"/>
  </r>
  <r>
    <x v="6"/>
    <x v="1"/>
    <x v="52"/>
    <x v="0"/>
    <n v="15290"/>
  </r>
  <r>
    <x v="6"/>
    <x v="1"/>
    <x v="53"/>
    <x v="0"/>
    <n v="537062"/>
  </r>
  <r>
    <x v="6"/>
    <x v="1"/>
    <x v="54"/>
    <x v="0"/>
    <n v="329128"/>
  </r>
  <r>
    <x v="6"/>
    <x v="1"/>
    <x v="55"/>
    <x v="0"/>
    <n v="370604"/>
  </r>
  <r>
    <x v="6"/>
    <x v="1"/>
    <x v="56"/>
    <x v="0"/>
    <n v="617073"/>
  </r>
  <r>
    <x v="6"/>
    <x v="1"/>
    <x v="57"/>
    <x v="0"/>
    <n v="357806"/>
  </r>
  <r>
    <x v="6"/>
    <x v="1"/>
    <x v="58"/>
    <x v="0"/>
    <n v="700307"/>
  </r>
  <r>
    <x v="6"/>
    <x v="1"/>
    <x v="59"/>
    <x v="0"/>
    <n v="53113"/>
  </r>
  <r>
    <x v="6"/>
    <x v="1"/>
    <x v="60"/>
    <x v="0"/>
    <n v="289096"/>
  </r>
  <r>
    <x v="6"/>
    <x v="1"/>
    <x v="61"/>
    <x v="0"/>
    <n v="227424"/>
  </r>
  <r>
    <x v="6"/>
    <x v="1"/>
    <x v="62"/>
    <x v="0"/>
    <n v="637023"/>
  </r>
  <r>
    <x v="6"/>
    <x v="1"/>
    <x v="63"/>
    <x v="0"/>
    <n v="136986"/>
  </r>
  <r>
    <x v="6"/>
    <x v="1"/>
    <x v="64"/>
    <x v="0"/>
    <n v="322947"/>
  </r>
  <r>
    <x v="6"/>
    <x v="1"/>
    <x v="65"/>
    <x v="0"/>
    <n v="320318"/>
  </r>
  <r>
    <x v="6"/>
    <x v="1"/>
    <x v="66"/>
    <x v="0"/>
    <n v="87303"/>
  </r>
  <r>
    <x v="6"/>
    <x v="1"/>
    <x v="67"/>
    <x v="0"/>
    <n v="74809"/>
  </r>
  <r>
    <x v="6"/>
    <x v="1"/>
    <x v="68"/>
    <x v="0"/>
    <n v="624234"/>
  </r>
  <r>
    <x v="6"/>
    <x v="1"/>
    <x v="69"/>
    <x v="0"/>
    <n v="362289"/>
  </r>
  <r>
    <x v="6"/>
    <x v="1"/>
    <x v="70"/>
    <x v="0"/>
    <n v="180159"/>
  </r>
  <r>
    <x v="6"/>
    <x v="1"/>
    <x v="71"/>
    <x v="0"/>
    <n v="1586408"/>
  </r>
  <r>
    <x v="6"/>
    <x v="1"/>
    <x v="72"/>
    <x v="0"/>
    <n v="782975"/>
  </r>
  <r>
    <x v="6"/>
    <x v="1"/>
    <x v="73"/>
    <x v="0"/>
    <n v="281914"/>
  </r>
  <r>
    <x v="6"/>
    <x v="1"/>
    <x v="74"/>
    <x v="0"/>
    <n v="334866"/>
  </r>
  <r>
    <x v="6"/>
    <x v="1"/>
    <x v="75"/>
    <x v="0"/>
    <n v="513765"/>
  </r>
  <r>
    <x v="6"/>
    <x v="1"/>
    <x v="76"/>
    <x v="0"/>
    <n v="339591"/>
  </r>
  <r>
    <x v="6"/>
    <x v="1"/>
    <x v="77"/>
    <x v="0"/>
    <n v="86712"/>
  </r>
  <r>
    <x v="6"/>
    <x v="1"/>
    <x v="78"/>
    <x v="0"/>
    <n v="3639524"/>
  </r>
  <r>
    <x v="6"/>
    <x v="1"/>
    <x v="79"/>
    <x v="0"/>
    <n v="2480537"/>
  </r>
  <r>
    <x v="6"/>
    <x v="1"/>
    <x v="80"/>
    <x v="0"/>
    <n v="189051"/>
  </r>
  <r>
    <x v="6"/>
    <x v="1"/>
    <x v="81"/>
    <x v="0"/>
    <n v="10831"/>
  </r>
  <r>
    <x v="6"/>
    <x v="1"/>
    <x v="82"/>
    <x v="0"/>
    <n v="913323"/>
  </r>
  <r>
    <x v="6"/>
    <x v="1"/>
    <x v="83"/>
    <x v="0"/>
    <n v="176444"/>
  </r>
  <r>
    <x v="6"/>
    <x v="1"/>
    <x v="84"/>
    <x v="0"/>
    <n v="765303"/>
  </r>
  <r>
    <x v="6"/>
    <x v="1"/>
    <x v="85"/>
    <x v="0"/>
    <n v="500810"/>
  </r>
  <r>
    <x v="6"/>
    <x v="1"/>
    <x v="86"/>
    <x v="0"/>
    <n v="533374"/>
  </r>
  <r>
    <x v="6"/>
    <x v="1"/>
    <x v="87"/>
    <x v="0"/>
    <n v="246426"/>
  </r>
  <r>
    <x v="6"/>
    <x v="1"/>
    <x v="88"/>
    <x v="0"/>
    <n v="369822"/>
  </r>
  <r>
    <x v="6"/>
    <x v="1"/>
    <x v="89"/>
    <x v="0"/>
    <n v="620075"/>
  </r>
  <r>
    <x v="6"/>
    <x v="1"/>
    <x v="90"/>
    <x v="0"/>
    <n v="622512"/>
  </r>
  <r>
    <x v="6"/>
    <x v="1"/>
    <x v="91"/>
    <x v="0"/>
    <n v="197476"/>
  </r>
  <r>
    <x v="6"/>
    <x v="1"/>
    <x v="92"/>
    <x v="0"/>
    <n v="99048"/>
  </r>
  <r>
    <x v="6"/>
    <x v="1"/>
    <x v="93"/>
    <x v="0"/>
    <n v="59700"/>
  </r>
  <r>
    <x v="6"/>
    <x v="1"/>
    <x v="94"/>
    <x v="0"/>
    <n v="1140630"/>
  </r>
  <r>
    <x v="6"/>
    <x v="1"/>
    <x v="95"/>
    <x v="0"/>
    <n v="192923"/>
  </r>
  <r>
    <x v="6"/>
    <x v="1"/>
    <x v="96"/>
    <x v="0"/>
    <n v="399493"/>
  </r>
  <r>
    <x v="6"/>
    <x v="1"/>
    <x v="97"/>
    <x v="0"/>
    <n v="37375"/>
  </r>
  <r>
    <x v="6"/>
    <x v="1"/>
    <x v="98"/>
    <x v="0"/>
    <n v="56969"/>
  </r>
  <r>
    <x v="6"/>
    <x v="1"/>
    <x v="99"/>
    <x v="0"/>
    <n v="195518"/>
  </r>
  <r>
    <x v="6"/>
    <x v="1"/>
    <x v="100"/>
    <x v="0"/>
    <n v="222995"/>
  </r>
  <r>
    <x v="6"/>
    <x v="1"/>
    <x v="101"/>
    <x v="0"/>
    <n v="436206"/>
  </r>
  <r>
    <x v="6"/>
    <x v="1"/>
    <x v="102"/>
    <x v="0"/>
    <n v="160993"/>
  </r>
  <r>
    <x v="6"/>
    <x v="1"/>
    <x v="103"/>
    <x v="0"/>
    <n v="197501"/>
  </r>
  <r>
    <x v="6"/>
    <x v="1"/>
    <x v="104"/>
    <x v="0"/>
    <n v="243269"/>
  </r>
  <r>
    <x v="6"/>
    <x v="1"/>
    <x v="105"/>
    <x v="0"/>
    <n v="97056"/>
  </r>
  <r>
    <x v="6"/>
    <x v="1"/>
    <x v="106"/>
    <x v="0"/>
    <n v="1229045"/>
  </r>
  <r>
    <x v="6"/>
    <x v="1"/>
    <x v="107"/>
    <x v="0"/>
    <n v="52652"/>
  </r>
  <r>
    <x v="6"/>
    <x v="1"/>
    <x v="108"/>
    <x v="0"/>
    <n v="145955"/>
  </r>
  <r>
    <x v="6"/>
    <x v="1"/>
    <x v="109"/>
    <x v="0"/>
    <n v="1141405"/>
  </r>
  <r>
    <x v="6"/>
    <x v="1"/>
    <x v="110"/>
    <x v="0"/>
    <n v="360125"/>
  </r>
  <r>
    <x v="6"/>
    <x v="1"/>
    <x v="111"/>
    <x v="0"/>
    <n v="935359"/>
  </r>
  <r>
    <x v="6"/>
    <x v="1"/>
    <x v="112"/>
    <x v="0"/>
    <n v="1484693"/>
  </r>
  <r>
    <x v="6"/>
    <x v="1"/>
    <x v="113"/>
    <x v="0"/>
    <n v="656449"/>
  </r>
  <r>
    <x v="6"/>
    <x v="1"/>
    <x v="114"/>
    <x v="0"/>
    <n v="152336"/>
  </r>
  <r>
    <x v="6"/>
    <x v="1"/>
    <x v="115"/>
    <x v="0"/>
    <n v="1204959"/>
  </r>
  <r>
    <x v="6"/>
    <x v="1"/>
    <x v="116"/>
    <x v="0"/>
    <n v="104492"/>
  </r>
  <r>
    <x v="6"/>
    <x v="1"/>
    <x v="117"/>
    <x v="0"/>
    <n v="291801"/>
  </r>
  <r>
    <x v="6"/>
    <x v="1"/>
    <x v="118"/>
    <x v="0"/>
    <n v="726592"/>
  </r>
  <r>
    <x v="6"/>
    <x v="1"/>
    <x v="119"/>
    <x v="0"/>
    <n v="313115"/>
  </r>
  <r>
    <x v="6"/>
    <x v="1"/>
    <x v="120"/>
    <x v="0"/>
    <n v="386629"/>
  </r>
  <r>
    <x v="6"/>
    <x v="1"/>
    <x v="121"/>
    <x v="0"/>
    <n v="287921"/>
  </r>
  <r>
    <x v="6"/>
    <x v="1"/>
    <x v="122"/>
    <x v="0"/>
    <n v="428386"/>
  </r>
  <r>
    <x v="6"/>
    <x v="1"/>
    <x v="123"/>
    <x v="0"/>
    <n v="453744"/>
  </r>
  <r>
    <x v="6"/>
    <x v="1"/>
    <x v="124"/>
    <x v="0"/>
    <n v="396801"/>
  </r>
  <r>
    <x v="6"/>
    <x v="1"/>
    <x v="125"/>
    <x v="0"/>
    <n v="331713"/>
  </r>
  <r>
    <x v="6"/>
    <x v="1"/>
    <x v="126"/>
    <x v="0"/>
    <n v="323537"/>
  </r>
  <r>
    <x v="6"/>
    <x v="1"/>
    <x v="127"/>
    <x v="0"/>
    <n v="535907"/>
  </r>
  <r>
    <x v="6"/>
    <x v="1"/>
    <x v="128"/>
    <x v="0"/>
    <n v="1000199"/>
  </r>
  <r>
    <x v="6"/>
    <x v="1"/>
    <x v="129"/>
    <x v="0"/>
    <n v="167529"/>
  </r>
  <r>
    <x v="6"/>
    <x v="1"/>
    <x v="130"/>
    <x v="0"/>
    <n v="277186"/>
  </r>
  <r>
    <x v="6"/>
    <x v="1"/>
    <x v="131"/>
    <x v="0"/>
    <n v="10241"/>
  </r>
  <r>
    <x v="6"/>
    <x v="1"/>
    <x v="132"/>
    <x v="0"/>
    <n v="179375"/>
  </r>
  <r>
    <x v="6"/>
    <x v="1"/>
    <x v="133"/>
    <x v="0"/>
    <n v="305967"/>
  </r>
  <r>
    <x v="6"/>
    <x v="2"/>
    <x v="48"/>
    <x v="0"/>
    <n v="648132"/>
  </r>
  <r>
    <x v="6"/>
    <x v="2"/>
    <x v="49"/>
    <x v="0"/>
    <n v="200885"/>
  </r>
  <r>
    <x v="6"/>
    <x v="2"/>
    <x v="50"/>
    <x v="0"/>
    <n v="287093"/>
  </r>
  <r>
    <x v="6"/>
    <x v="2"/>
    <x v="51"/>
    <x v="0"/>
    <n v="239712"/>
  </r>
  <r>
    <x v="6"/>
    <x v="2"/>
    <x v="52"/>
    <x v="0"/>
    <n v="18884"/>
  </r>
  <r>
    <x v="6"/>
    <x v="2"/>
    <x v="53"/>
    <x v="0"/>
    <n v="554872"/>
  </r>
  <r>
    <x v="6"/>
    <x v="2"/>
    <x v="54"/>
    <x v="0"/>
    <n v="361797"/>
  </r>
  <r>
    <x v="6"/>
    <x v="2"/>
    <x v="55"/>
    <x v="0"/>
    <n v="385822"/>
  </r>
  <r>
    <x v="6"/>
    <x v="2"/>
    <x v="56"/>
    <x v="0"/>
    <n v="624165"/>
  </r>
  <r>
    <x v="6"/>
    <x v="2"/>
    <x v="57"/>
    <x v="0"/>
    <n v="370216"/>
  </r>
  <r>
    <x v="6"/>
    <x v="2"/>
    <x v="58"/>
    <x v="0"/>
    <n v="715669"/>
  </r>
  <r>
    <x v="6"/>
    <x v="2"/>
    <x v="59"/>
    <x v="0"/>
    <n v="53863"/>
  </r>
  <r>
    <x v="6"/>
    <x v="2"/>
    <x v="60"/>
    <x v="0"/>
    <n v="278614"/>
  </r>
  <r>
    <x v="6"/>
    <x v="2"/>
    <x v="61"/>
    <x v="0"/>
    <n v="229144"/>
  </r>
  <r>
    <x v="6"/>
    <x v="2"/>
    <x v="62"/>
    <x v="0"/>
    <n v="650831"/>
  </r>
  <r>
    <x v="6"/>
    <x v="2"/>
    <x v="63"/>
    <x v="0"/>
    <n v="145659"/>
  </r>
  <r>
    <x v="6"/>
    <x v="2"/>
    <x v="64"/>
    <x v="0"/>
    <n v="337694"/>
  </r>
  <r>
    <x v="6"/>
    <x v="2"/>
    <x v="65"/>
    <x v="0"/>
    <n v="331299"/>
  </r>
  <r>
    <x v="6"/>
    <x v="2"/>
    <x v="66"/>
    <x v="0"/>
    <n v="89733"/>
  </r>
  <r>
    <x v="6"/>
    <x v="2"/>
    <x v="67"/>
    <x v="0"/>
    <n v="72673"/>
  </r>
  <r>
    <x v="6"/>
    <x v="2"/>
    <x v="68"/>
    <x v="0"/>
    <n v="634337"/>
  </r>
  <r>
    <x v="6"/>
    <x v="2"/>
    <x v="69"/>
    <x v="0"/>
    <n v="367768"/>
  </r>
  <r>
    <x v="6"/>
    <x v="2"/>
    <x v="70"/>
    <x v="0"/>
    <n v="190334"/>
  </r>
  <r>
    <x v="6"/>
    <x v="2"/>
    <x v="71"/>
    <x v="0"/>
    <n v="1597020"/>
  </r>
  <r>
    <x v="6"/>
    <x v="2"/>
    <x v="72"/>
    <x v="0"/>
    <n v="800394"/>
  </r>
  <r>
    <x v="6"/>
    <x v="2"/>
    <x v="73"/>
    <x v="0"/>
    <n v="266520"/>
  </r>
  <r>
    <x v="6"/>
    <x v="2"/>
    <x v="74"/>
    <x v="0"/>
    <n v="354782"/>
  </r>
  <r>
    <x v="6"/>
    <x v="2"/>
    <x v="75"/>
    <x v="0"/>
    <n v="540548"/>
  </r>
  <r>
    <x v="6"/>
    <x v="2"/>
    <x v="76"/>
    <x v="0"/>
    <n v="346060"/>
  </r>
  <r>
    <x v="6"/>
    <x v="2"/>
    <x v="77"/>
    <x v="0"/>
    <n v="91328"/>
  </r>
  <r>
    <x v="6"/>
    <x v="2"/>
    <x v="78"/>
    <x v="0"/>
    <n v="3695628"/>
  </r>
  <r>
    <x v="6"/>
    <x v="2"/>
    <x v="79"/>
    <x v="0"/>
    <n v="2520589"/>
  </r>
  <r>
    <x v="6"/>
    <x v="2"/>
    <x v="80"/>
    <x v="0"/>
    <n v="191428"/>
  </r>
  <r>
    <x v="6"/>
    <x v="2"/>
    <x v="81"/>
    <x v="0"/>
    <n v="11217"/>
  </r>
  <r>
    <x v="6"/>
    <x v="2"/>
    <x v="82"/>
    <x v="0"/>
    <n v="921539"/>
  </r>
  <r>
    <x v="6"/>
    <x v="2"/>
    <x v="83"/>
    <x v="0"/>
    <n v="182460"/>
  </r>
  <r>
    <x v="6"/>
    <x v="2"/>
    <x v="84"/>
    <x v="0"/>
    <n v="785437"/>
  </r>
  <r>
    <x v="6"/>
    <x v="2"/>
    <x v="85"/>
    <x v="0"/>
    <n v="517684"/>
  </r>
  <r>
    <x v="6"/>
    <x v="2"/>
    <x v="86"/>
    <x v="0"/>
    <n v="551664"/>
  </r>
  <r>
    <x v="6"/>
    <x v="2"/>
    <x v="87"/>
    <x v="0"/>
    <n v="247686"/>
  </r>
  <r>
    <x v="6"/>
    <x v="2"/>
    <x v="88"/>
    <x v="0"/>
    <n v="380154"/>
  </r>
  <r>
    <x v="6"/>
    <x v="2"/>
    <x v="89"/>
    <x v="0"/>
    <n v="642018"/>
  </r>
  <r>
    <x v="6"/>
    <x v="2"/>
    <x v="90"/>
    <x v="0"/>
    <n v="612747"/>
  </r>
  <r>
    <x v="6"/>
    <x v="2"/>
    <x v="91"/>
    <x v="0"/>
    <n v="210955"/>
  </r>
  <r>
    <x v="6"/>
    <x v="2"/>
    <x v="92"/>
    <x v="0"/>
    <n v="97669"/>
  </r>
  <r>
    <x v="6"/>
    <x v="2"/>
    <x v="93"/>
    <x v="0"/>
    <n v="61170"/>
  </r>
  <r>
    <x v="6"/>
    <x v="2"/>
    <x v="94"/>
    <x v="0"/>
    <n v="1140807"/>
  </r>
  <r>
    <x v="6"/>
    <x v="2"/>
    <x v="95"/>
    <x v="0"/>
    <n v="198689"/>
  </r>
  <r>
    <x v="6"/>
    <x v="2"/>
    <x v="96"/>
    <x v="0"/>
    <n v="402162"/>
  </r>
  <r>
    <x v="6"/>
    <x v="2"/>
    <x v="97"/>
    <x v="0"/>
    <n v="32879"/>
  </r>
  <r>
    <x v="6"/>
    <x v="2"/>
    <x v="98"/>
    <x v="0"/>
    <n v="61730"/>
  </r>
  <r>
    <x v="6"/>
    <x v="2"/>
    <x v="99"/>
    <x v="0"/>
    <n v="205741"/>
  </r>
  <r>
    <x v="6"/>
    <x v="2"/>
    <x v="100"/>
    <x v="0"/>
    <n v="227812"/>
  </r>
  <r>
    <x v="6"/>
    <x v="2"/>
    <x v="101"/>
    <x v="0"/>
    <n v="446062"/>
  </r>
  <r>
    <x v="6"/>
    <x v="2"/>
    <x v="102"/>
    <x v="0"/>
    <n v="166701"/>
  </r>
  <r>
    <x v="6"/>
    <x v="2"/>
    <x v="103"/>
    <x v="0"/>
    <n v="199680"/>
  </r>
  <r>
    <x v="6"/>
    <x v="2"/>
    <x v="104"/>
    <x v="0"/>
    <n v="247507"/>
  </r>
  <r>
    <x v="6"/>
    <x v="2"/>
    <x v="105"/>
    <x v="0"/>
    <n v="94601"/>
  </r>
  <r>
    <x v="6"/>
    <x v="2"/>
    <x v="106"/>
    <x v="0"/>
    <n v="1244636"/>
  </r>
  <r>
    <x v="6"/>
    <x v="2"/>
    <x v="107"/>
    <x v="0"/>
    <n v="54075"/>
  </r>
  <r>
    <x v="6"/>
    <x v="2"/>
    <x v="108"/>
    <x v="0"/>
    <n v="152414"/>
  </r>
  <r>
    <x v="6"/>
    <x v="2"/>
    <x v="109"/>
    <x v="0"/>
    <n v="1125057"/>
  </r>
  <r>
    <x v="6"/>
    <x v="2"/>
    <x v="110"/>
    <x v="0"/>
    <n v="376161"/>
  </r>
  <r>
    <x v="6"/>
    <x v="2"/>
    <x v="111"/>
    <x v="0"/>
    <n v="950162"/>
  </r>
  <r>
    <x v="6"/>
    <x v="2"/>
    <x v="112"/>
    <x v="0"/>
    <n v="1555114"/>
  </r>
  <r>
    <x v="6"/>
    <x v="2"/>
    <x v="113"/>
    <x v="0"/>
    <n v="746878"/>
  </r>
  <r>
    <x v="6"/>
    <x v="2"/>
    <x v="114"/>
    <x v="0"/>
    <n v="161808"/>
  </r>
  <r>
    <x v="6"/>
    <x v="2"/>
    <x v="115"/>
    <x v="0"/>
    <n v="1243559"/>
  </r>
  <r>
    <x v="6"/>
    <x v="2"/>
    <x v="116"/>
    <x v="0"/>
    <n v="105993"/>
  </r>
  <r>
    <x v="6"/>
    <x v="2"/>
    <x v="117"/>
    <x v="0"/>
    <n v="297002"/>
  </r>
  <r>
    <x v="6"/>
    <x v="2"/>
    <x v="118"/>
    <x v="0"/>
    <n v="719177"/>
  </r>
  <r>
    <x v="6"/>
    <x v="2"/>
    <x v="119"/>
    <x v="0"/>
    <n v="322928"/>
  </r>
  <r>
    <x v="6"/>
    <x v="2"/>
    <x v="120"/>
    <x v="0"/>
    <n v="396114"/>
  </r>
  <r>
    <x v="6"/>
    <x v="2"/>
    <x v="121"/>
    <x v="0"/>
    <n v="297277"/>
  </r>
  <r>
    <x v="6"/>
    <x v="2"/>
    <x v="122"/>
    <x v="0"/>
    <n v="440360"/>
  </r>
  <r>
    <x v="6"/>
    <x v="2"/>
    <x v="123"/>
    <x v="0"/>
    <n v="464338"/>
  </r>
  <r>
    <x v="6"/>
    <x v="2"/>
    <x v="124"/>
    <x v="0"/>
    <n v="410919"/>
  </r>
  <r>
    <x v="6"/>
    <x v="2"/>
    <x v="125"/>
    <x v="0"/>
    <n v="323728"/>
  </r>
  <r>
    <x v="6"/>
    <x v="2"/>
    <x v="126"/>
    <x v="0"/>
    <n v="328696"/>
  </r>
  <r>
    <x v="6"/>
    <x v="2"/>
    <x v="127"/>
    <x v="0"/>
    <n v="549086"/>
  </r>
  <r>
    <x v="6"/>
    <x v="2"/>
    <x v="128"/>
    <x v="0"/>
    <n v="1025588"/>
  </r>
  <r>
    <x v="6"/>
    <x v="2"/>
    <x v="129"/>
    <x v="0"/>
    <n v="156824"/>
  </r>
  <r>
    <x v="6"/>
    <x v="2"/>
    <x v="130"/>
    <x v="0"/>
    <n v="287938"/>
  </r>
  <r>
    <x v="6"/>
    <x v="2"/>
    <x v="131"/>
    <x v="0"/>
    <n v="9012"/>
  </r>
  <r>
    <x v="6"/>
    <x v="2"/>
    <x v="132"/>
    <x v="0"/>
    <n v="184610"/>
  </r>
  <r>
    <x v="6"/>
    <x v="2"/>
    <x v="133"/>
    <x v="0"/>
    <n v="321222"/>
  </r>
  <r>
    <x v="6"/>
    <x v="3"/>
    <x v="48"/>
    <x v="0"/>
    <n v="665157"/>
  </r>
  <r>
    <x v="6"/>
    <x v="3"/>
    <x v="49"/>
    <x v="0"/>
    <n v="210395"/>
  </r>
  <r>
    <x v="6"/>
    <x v="3"/>
    <x v="50"/>
    <x v="0"/>
    <n v="290645"/>
  </r>
  <r>
    <x v="6"/>
    <x v="3"/>
    <x v="51"/>
    <x v="0"/>
    <n v="248544"/>
  </r>
  <r>
    <x v="6"/>
    <x v="3"/>
    <x v="52"/>
    <x v="0"/>
    <n v="6079"/>
  </r>
  <r>
    <x v="6"/>
    <x v="3"/>
    <x v="53"/>
    <x v="0"/>
    <n v="530671"/>
  </r>
  <r>
    <x v="6"/>
    <x v="3"/>
    <x v="54"/>
    <x v="0"/>
    <n v="350757"/>
  </r>
  <r>
    <x v="6"/>
    <x v="3"/>
    <x v="55"/>
    <x v="0"/>
    <n v="394743"/>
  </r>
  <r>
    <x v="6"/>
    <x v="3"/>
    <x v="56"/>
    <x v="0"/>
    <n v="635669"/>
  </r>
  <r>
    <x v="6"/>
    <x v="3"/>
    <x v="57"/>
    <x v="0"/>
    <n v="370878"/>
  </r>
  <r>
    <x v="6"/>
    <x v="3"/>
    <x v="58"/>
    <x v="0"/>
    <n v="726809"/>
  </r>
  <r>
    <x v="6"/>
    <x v="3"/>
    <x v="59"/>
    <x v="0"/>
    <n v="62978"/>
  </r>
  <r>
    <x v="6"/>
    <x v="3"/>
    <x v="60"/>
    <x v="0"/>
    <n v="320685"/>
  </r>
  <r>
    <x v="6"/>
    <x v="3"/>
    <x v="61"/>
    <x v="0"/>
    <n v="233649"/>
  </r>
  <r>
    <x v="6"/>
    <x v="3"/>
    <x v="62"/>
    <x v="0"/>
    <n v="660437"/>
  </r>
  <r>
    <x v="6"/>
    <x v="3"/>
    <x v="63"/>
    <x v="0"/>
    <n v="150640"/>
  </r>
  <r>
    <x v="6"/>
    <x v="3"/>
    <x v="64"/>
    <x v="0"/>
    <n v="362853"/>
  </r>
  <r>
    <x v="6"/>
    <x v="3"/>
    <x v="65"/>
    <x v="0"/>
    <n v="333639"/>
  </r>
  <r>
    <x v="6"/>
    <x v="3"/>
    <x v="66"/>
    <x v="0"/>
    <n v="90744"/>
  </r>
  <r>
    <x v="6"/>
    <x v="3"/>
    <x v="67"/>
    <x v="0"/>
    <n v="70745"/>
  </r>
  <r>
    <x v="6"/>
    <x v="3"/>
    <x v="68"/>
    <x v="0"/>
    <n v="644664"/>
  </r>
  <r>
    <x v="6"/>
    <x v="3"/>
    <x v="69"/>
    <x v="0"/>
    <n v="373901"/>
  </r>
  <r>
    <x v="6"/>
    <x v="3"/>
    <x v="70"/>
    <x v="0"/>
    <n v="194330"/>
  </r>
  <r>
    <x v="6"/>
    <x v="3"/>
    <x v="71"/>
    <x v="0"/>
    <n v="1668396"/>
  </r>
  <r>
    <x v="6"/>
    <x v="3"/>
    <x v="72"/>
    <x v="0"/>
    <n v="807606"/>
  </r>
  <r>
    <x v="6"/>
    <x v="3"/>
    <x v="73"/>
    <x v="0"/>
    <n v="287336"/>
  </r>
  <r>
    <x v="6"/>
    <x v="3"/>
    <x v="74"/>
    <x v="0"/>
    <n v="369003"/>
  </r>
  <r>
    <x v="6"/>
    <x v="3"/>
    <x v="75"/>
    <x v="0"/>
    <n v="558240"/>
  </r>
  <r>
    <x v="6"/>
    <x v="3"/>
    <x v="76"/>
    <x v="0"/>
    <n v="352580"/>
  </r>
  <r>
    <x v="6"/>
    <x v="3"/>
    <x v="77"/>
    <x v="0"/>
    <n v="74367"/>
  </r>
  <r>
    <x v="6"/>
    <x v="3"/>
    <x v="78"/>
    <x v="0"/>
    <n v="3856066"/>
  </r>
  <r>
    <x v="6"/>
    <x v="3"/>
    <x v="79"/>
    <x v="0"/>
    <n v="2655692"/>
  </r>
  <r>
    <x v="6"/>
    <x v="3"/>
    <x v="80"/>
    <x v="0"/>
    <n v="190822"/>
  </r>
  <r>
    <x v="6"/>
    <x v="3"/>
    <x v="81"/>
    <x v="0"/>
    <n v="11284"/>
  </r>
  <r>
    <x v="6"/>
    <x v="3"/>
    <x v="82"/>
    <x v="0"/>
    <n v="950500"/>
  </r>
  <r>
    <x v="6"/>
    <x v="3"/>
    <x v="83"/>
    <x v="0"/>
    <n v="185257"/>
  </r>
  <r>
    <x v="6"/>
    <x v="3"/>
    <x v="84"/>
    <x v="0"/>
    <n v="793653"/>
  </r>
  <r>
    <x v="6"/>
    <x v="3"/>
    <x v="85"/>
    <x v="0"/>
    <n v="533694"/>
  </r>
  <r>
    <x v="6"/>
    <x v="3"/>
    <x v="86"/>
    <x v="0"/>
    <n v="621595"/>
  </r>
  <r>
    <x v="6"/>
    <x v="3"/>
    <x v="87"/>
    <x v="0"/>
    <n v="246004"/>
  </r>
  <r>
    <x v="6"/>
    <x v="3"/>
    <x v="88"/>
    <x v="0"/>
    <n v="387307"/>
  </r>
  <r>
    <x v="6"/>
    <x v="3"/>
    <x v="89"/>
    <x v="0"/>
    <n v="655793"/>
  </r>
  <r>
    <x v="6"/>
    <x v="3"/>
    <x v="90"/>
    <x v="0"/>
    <n v="600573"/>
  </r>
  <r>
    <x v="6"/>
    <x v="3"/>
    <x v="91"/>
    <x v="0"/>
    <n v="210513"/>
  </r>
  <r>
    <x v="6"/>
    <x v="3"/>
    <x v="92"/>
    <x v="0"/>
    <n v="106518"/>
  </r>
  <r>
    <x v="6"/>
    <x v="3"/>
    <x v="93"/>
    <x v="0"/>
    <n v="62242"/>
  </r>
  <r>
    <x v="6"/>
    <x v="3"/>
    <x v="94"/>
    <x v="0"/>
    <n v="1151010"/>
  </r>
  <r>
    <x v="6"/>
    <x v="3"/>
    <x v="95"/>
    <x v="0"/>
    <n v="215211"/>
  </r>
  <r>
    <x v="6"/>
    <x v="3"/>
    <x v="96"/>
    <x v="0"/>
    <n v="434584"/>
  </r>
  <r>
    <x v="6"/>
    <x v="3"/>
    <x v="97"/>
    <x v="0"/>
    <n v="37734"/>
  </r>
  <r>
    <x v="6"/>
    <x v="3"/>
    <x v="98"/>
    <x v="0"/>
    <n v="72946"/>
  </r>
  <r>
    <x v="6"/>
    <x v="3"/>
    <x v="99"/>
    <x v="0"/>
    <n v="210408"/>
  </r>
  <r>
    <x v="6"/>
    <x v="3"/>
    <x v="100"/>
    <x v="0"/>
    <n v="228469"/>
  </r>
  <r>
    <x v="6"/>
    <x v="3"/>
    <x v="101"/>
    <x v="0"/>
    <n v="474128"/>
  </r>
  <r>
    <x v="6"/>
    <x v="3"/>
    <x v="102"/>
    <x v="0"/>
    <n v="173487"/>
  </r>
  <r>
    <x v="6"/>
    <x v="3"/>
    <x v="103"/>
    <x v="0"/>
    <n v="206309"/>
  </r>
  <r>
    <x v="6"/>
    <x v="3"/>
    <x v="104"/>
    <x v="0"/>
    <n v="252170"/>
  </r>
  <r>
    <x v="6"/>
    <x v="3"/>
    <x v="105"/>
    <x v="0"/>
    <n v="91590"/>
  </r>
  <r>
    <x v="6"/>
    <x v="3"/>
    <x v="106"/>
    <x v="0"/>
    <n v="1275431"/>
  </r>
  <r>
    <x v="6"/>
    <x v="3"/>
    <x v="107"/>
    <x v="0"/>
    <n v="74141"/>
  </r>
  <r>
    <x v="6"/>
    <x v="3"/>
    <x v="108"/>
    <x v="0"/>
    <n v="162194"/>
  </r>
  <r>
    <x v="6"/>
    <x v="3"/>
    <x v="109"/>
    <x v="0"/>
    <n v="1151717"/>
  </r>
  <r>
    <x v="6"/>
    <x v="3"/>
    <x v="110"/>
    <x v="0"/>
    <n v="381626"/>
  </r>
  <r>
    <x v="6"/>
    <x v="3"/>
    <x v="111"/>
    <x v="0"/>
    <n v="980023"/>
  </r>
  <r>
    <x v="6"/>
    <x v="3"/>
    <x v="112"/>
    <x v="0"/>
    <n v="1596251"/>
  </r>
  <r>
    <x v="6"/>
    <x v="3"/>
    <x v="113"/>
    <x v="0"/>
    <n v="671738"/>
  </r>
  <r>
    <x v="6"/>
    <x v="3"/>
    <x v="114"/>
    <x v="0"/>
    <n v="163201"/>
  </r>
  <r>
    <x v="6"/>
    <x v="3"/>
    <x v="115"/>
    <x v="0"/>
    <n v="1263118"/>
  </r>
  <r>
    <x v="6"/>
    <x v="3"/>
    <x v="116"/>
    <x v="0"/>
    <n v="109566"/>
  </r>
  <r>
    <x v="6"/>
    <x v="3"/>
    <x v="117"/>
    <x v="0"/>
    <n v="295508"/>
  </r>
  <r>
    <x v="6"/>
    <x v="3"/>
    <x v="118"/>
    <x v="0"/>
    <n v="755877"/>
  </r>
  <r>
    <x v="6"/>
    <x v="3"/>
    <x v="119"/>
    <x v="0"/>
    <n v="327857"/>
  </r>
  <r>
    <x v="6"/>
    <x v="3"/>
    <x v="120"/>
    <x v="0"/>
    <n v="397303"/>
  </r>
  <r>
    <x v="6"/>
    <x v="3"/>
    <x v="121"/>
    <x v="0"/>
    <n v="303224"/>
  </r>
  <r>
    <x v="6"/>
    <x v="3"/>
    <x v="122"/>
    <x v="0"/>
    <n v="445201"/>
  </r>
  <r>
    <x v="6"/>
    <x v="3"/>
    <x v="123"/>
    <x v="0"/>
    <n v="478265"/>
  </r>
  <r>
    <x v="6"/>
    <x v="3"/>
    <x v="124"/>
    <x v="0"/>
    <n v="414741"/>
  </r>
  <r>
    <x v="6"/>
    <x v="3"/>
    <x v="125"/>
    <x v="0"/>
    <n v="324194"/>
  </r>
  <r>
    <x v="6"/>
    <x v="3"/>
    <x v="126"/>
    <x v="0"/>
    <n v="327780"/>
  </r>
  <r>
    <x v="6"/>
    <x v="3"/>
    <x v="127"/>
    <x v="0"/>
    <n v="557062"/>
  </r>
  <r>
    <x v="6"/>
    <x v="3"/>
    <x v="128"/>
    <x v="0"/>
    <n v="1028032"/>
  </r>
  <r>
    <x v="6"/>
    <x v="3"/>
    <x v="129"/>
    <x v="0"/>
    <n v="150087"/>
  </r>
  <r>
    <x v="6"/>
    <x v="3"/>
    <x v="130"/>
    <x v="0"/>
    <n v="292318"/>
  </r>
  <r>
    <x v="6"/>
    <x v="3"/>
    <x v="131"/>
    <x v="0"/>
    <n v="10386"/>
  </r>
  <r>
    <x v="6"/>
    <x v="3"/>
    <x v="132"/>
    <x v="0"/>
    <n v="187340"/>
  </r>
  <r>
    <x v="6"/>
    <x v="3"/>
    <x v="133"/>
    <x v="0"/>
    <n v="329306"/>
  </r>
  <r>
    <x v="6"/>
    <x v="4"/>
    <x v="48"/>
    <x v="0"/>
    <n v="640407"/>
  </r>
  <r>
    <x v="6"/>
    <x v="4"/>
    <x v="49"/>
    <x v="0"/>
    <n v="200571"/>
  </r>
  <r>
    <x v="6"/>
    <x v="4"/>
    <x v="50"/>
    <x v="0"/>
    <n v="280114"/>
  </r>
  <r>
    <x v="6"/>
    <x v="4"/>
    <x v="51"/>
    <x v="0"/>
    <n v="243055"/>
  </r>
  <r>
    <x v="6"/>
    <x v="4"/>
    <x v="52"/>
    <x v="0"/>
    <n v="8224"/>
  </r>
  <r>
    <x v="6"/>
    <x v="4"/>
    <x v="53"/>
    <x v="0"/>
    <n v="503685"/>
  </r>
  <r>
    <x v="6"/>
    <x v="4"/>
    <x v="54"/>
    <x v="0"/>
    <n v="326870"/>
  </r>
  <r>
    <x v="6"/>
    <x v="4"/>
    <x v="55"/>
    <x v="0"/>
    <n v="381126"/>
  </r>
  <r>
    <x v="6"/>
    <x v="4"/>
    <x v="56"/>
    <x v="0"/>
    <n v="613591"/>
  </r>
  <r>
    <x v="6"/>
    <x v="4"/>
    <x v="57"/>
    <x v="0"/>
    <n v="353540"/>
  </r>
  <r>
    <x v="6"/>
    <x v="4"/>
    <x v="58"/>
    <x v="0"/>
    <n v="696111"/>
  </r>
  <r>
    <x v="6"/>
    <x v="4"/>
    <x v="59"/>
    <x v="0"/>
    <n v="43601"/>
  </r>
  <r>
    <x v="6"/>
    <x v="4"/>
    <x v="60"/>
    <x v="0"/>
    <n v="281360"/>
  </r>
  <r>
    <x v="6"/>
    <x v="4"/>
    <x v="61"/>
    <x v="0"/>
    <n v="226288"/>
  </r>
  <r>
    <x v="6"/>
    <x v="4"/>
    <x v="62"/>
    <x v="0"/>
    <n v="610267"/>
  </r>
  <r>
    <x v="6"/>
    <x v="4"/>
    <x v="63"/>
    <x v="0"/>
    <n v="141626"/>
  </r>
  <r>
    <x v="6"/>
    <x v="4"/>
    <x v="64"/>
    <x v="0"/>
    <n v="351671"/>
  </r>
  <r>
    <x v="6"/>
    <x v="4"/>
    <x v="65"/>
    <x v="0"/>
    <n v="317409"/>
  </r>
  <r>
    <x v="6"/>
    <x v="4"/>
    <x v="66"/>
    <x v="0"/>
    <n v="86274"/>
  </r>
  <r>
    <x v="6"/>
    <x v="4"/>
    <x v="67"/>
    <x v="0"/>
    <n v="66709"/>
  </r>
  <r>
    <x v="6"/>
    <x v="4"/>
    <x v="68"/>
    <x v="0"/>
    <n v="617161"/>
  </r>
  <r>
    <x v="6"/>
    <x v="4"/>
    <x v="69"/>
    <x v="0"/>
    <n v="353567"/>
  </r>
  <r>
    <x v="6"/>
    <x v="4"/>
    <x v="70"/>
    <x v="0"/>
    <n v="195516"/>
  </r>
  <r>
    <x v="6"/>
    <x v="4"/>
    <x v="71"/>
    <x v="0"/>
    <n v="1604255"/>
  </r>
  <r>
    <x v="6"/>
    <x v="4"/>
    <x v="72"/>
    <x v="0"/>
    <n v="773184"/>
  </r>
  <r>
    <x v="6"/>
    <x v="4"/>
    <x v="73"/>
    <x v="0"/>
    <n v="250219"/>
  </r>
  <r>
    <x v="6"/>
    <x v="4"/>
    <x v="74"/>
    <x v="0"/>
    <n v="343309"/>
  </r>
  <r>
    <x v="6"/>
    <x v="4"/>
    <x v="75"/>
    <x v="0"/>
    <n v="543848"/>
  </r>
  <r>
    <x v="6"/>
    <x v="4"/>
    <x v="76"/>
    <x v="0"/>
    <n v="340785"/>
  </r>
  <r>
    <x v="6"/>
    <x v="4"/>
    <x v="77"/>
    <x v="0"/>
    <n v="49377"/>
  </r>
  <r>
    <x v="6"/>
    <x v="4"/>
    <x v="78"/>
    <x v="0"/>
    <n v="3809586"/>
  </r>
  <r>
    <x v="6"/>
    <x v="4"/>
    <x v="79"/>
    <x v="0"/>
    <n v="2567421"/>
  </r>
  <r>
    <x v="6"/>
    <x v="4"/>
    <x v="80"/>
    <x v="0"/>
    <n v="183036"/>
  </r>
  <r>
    <x v="6"/>
    <x v="4"/>
    <x v="81"/>
    <x v="0"/>
    <n v="11326"/>
  </r>
  <r>
    <x v="6"/>
    <x v="4"/>
    <x v="82"/>
    <x v="0"/>
    <n v="913066"/>
  </r>
  <r>
    <x v="6"/>
    <x v="4"/>
    <x v="83"/>
    <x v="0"/>
    <n v="174921"/>
  </r>
  <r>
    <x v="6"/>
    <x v="4"/>
    <x v="84"/>
    <x v="0"/>
    <n v="746376"/>
  </r>
  <r>
    <x v="6"/>
    <x v="4"/>
    <x v="85"/>
    <x v="0"/>
    <n v="505739"/>
  </r>
  <r>
    <x v="6"/>
    <x v="4"/>
    <x v="86"/>
    <x v="0"/>
    <n v="584658"/>
  </r>
  <r>
    <x v="6"/>
    <x v="4"/>
    <x v="87"/>
    <x v="0"/>
    <n v="232236"/>
  </r>
  <r>
    <x v="6"/>
    <x v="4"/>
    <x v="88"/>
    <x v="0"/>
    <n v="367818"/>
  </r>
  <r>
    <x v="6"/>
    <x v="4"/>
    <x v="89"/>
    <x v="0"/>
    <n v="629560"/>
  </r>
  <r>
    <x v="6"/>
    <x v="4"/>
    <x v="90"/>
    <x v="0"/>
    <n v="557529"/>
  </r>
  <r>
    <x v="6"/>
    <x v="4"/>
    <x v="91"/>
    <x v="0"/>
    <n v="197232"/>
  </r>
  <r>
    <x v="6"/>
    <x v="4"/>
    <x v="92"/>
    <x v="0"/>
    <n v="101839"/>
  </r>
  <r>
    <x v="6"/>
    <x v="4"/>
    <x v="93"/>
    <x v="0"/>
    <n v="60624"/>
  </r>
  <r>
    <x v="6"/>
    <x v="4"/>
    <x v="94"/>
    <x v="0"/>
    <n v="1092719"/>
  </r>
  <r>
    <x v="6"/>
    <x v="4"/>
    <x v="95"/>
    <x v="0"/>
    <n v="198086"/>
  </r>
  <r>
    <x v="6"/>
    <x v="4"/>
    <x v="96"/>
    <x v="0"/>
    <n v="352063"/>
  </r>
  <r>
    <x v="6"/>
    <x v="4"/>
    <x v="97"/>
    <x v="0"/>
    <n v="34286"/>
  </r>
  <r>
    <x v="6"/>
    <x v="4"/>
    <x v="98"/>
    <x v="0"/>
    <n v="66605"/>
  </r>
  <r>
    <x v="6"/>
    <x v="4"/>
    <x v="99"/>
    <x v="0"/>
    <n v="199292"/>
  </r>
  <r>
    <x v="6"/>
    <x v="4"/>
    <x v="100"/>
    <x v="0"/>
    <n v="218359"/>
  </r>
  <r>
    <x v="6"/>
    <x v="4"/>
    <x v="101"/>
    <x v="0"/>
    <n v="506756"/>
  </r>
  <r>
    <x v="6"/>
    <x v="4"/>
    <x v="102"/>
    <x v="0"/>
    <n v="169709"/>
  </r>
  <r>
    <x v="6"/>
    <x v="4"/>
    <x v="103"/>
    <x v="0"/>
    <n v="196915"/>
  </r>
  <r>
    <x v="6"/>
    <x v="4"/>
    <x v="104"/>
    <x v="0"/>
    <n v="259863"/>
  </r>
  <r>
    <x v="6"/>
    <x v="4"/>
    <x v="105"/>
    <x v="0"/>
    <n v="78994"/>
  </r>
  <r>
    <x v="6"/>
    <x v="4"/>
    <x v="106"/>
    <x v="0"/>
    <n v="1232023"/>
  </r>
  <r>
    <x v="6"/>
    <x v="4"/>
    <x v="107"/>
    <x v="0"/>
    <n v="60284"/>
  </r>
  <r>
    <x v="6"/>
    <x v="4"/>
    <x v="108"/>
    <x v="0"/>
    <n v="146448"/>
  </r>
  <r>
    <x v="6"/>
    <x v="4"/>
    <x v="109"/>
    <x v="0"/>
    <n v="1101438"/>
  </r>
  <r>
    <x v="6"/>
    <x v="4"/>
    <x v="110"/>
    <x v="0"/>
    <n v="364032"/>
  </r>
  <r>
    <x v="6"/>
    <x v="4"/>
    <x v="111"/>
    <x v="0"/>
    <n v="943628"/>
  </r>
  <r>
    <x v="6"/>
    <x v="4"/>
    <x v="112"/>
    <x v="0"/>
    <n v="1553096"/>
  </r>
  <r>
    <x v="6"/>
    <x v="4"/>
    <x v="113"/>
    <x v="0"/>
    <n v="630361"/>
  </r>
  <r>
    <x v="6"/>
    <x v="4"/>
    <x v="114"/>
    <x v="0"/>
    <n v="150464"/>
  </r>
  <r>
    <x v="6"/>
    <x v="4"/>
    <x v="115"/>
    <x v="0"/>
    <n v="1202140"/>
  </r>
  <r>
    <x v="6"/>
    <x v="4"/>
    <x v="116"/>
    <x v="0"/>
    <n v="103541"/>
  </r>
  <r>
    <x v="6"/>
    <x v="4"/>
    <x v="117"/>
    <x v="0"/>
    <n v="277564"/>
  </r>
  <r>
    <x v="6"/>
    <x v="4"/>
    <x v="118"/>
    <x v="0"/>
    <n v="699287"/>
  </r>
  <r>
    <x v="6"/>
    <x v="4"/>
    <x v="119"/>
    <x v="0"/>
    <n v="312868"/>
  </r>
  <r>
    <x v="6"/>
    <x v="4"/>
    <x v="120"/>
    <x v="0"/>
    <n v="376962"/>
  </r>
  <r>
    <x v="6"/>
    <x v="4"/>
    <x v="121"/>
    <x v="0"/>
    <n v="285631"/>
  </r>
  <r>
    <x v="6"/>
    <x v="4"/>
    <x v="122"/>
    <x v="0"/>
    <n v="425399"/>
  </r>
  <r>
    <x v="6"/>
    <x v="4"/>
    <x v="123"/>
    <x v="0"/>
    <n v="467245"/>
  </r>
  <r>
    <x v="6"/>
    <x v="4"/>
    <x v="124"/>
    <x v="0"/>
    <n v="397918"/>
  </r>
  <r>
    <x v="6"/>
    <x v="4"/>
    <x v="125"/>
    <x v="0"/>
    <n v="313386"/>
  </r>
  <r>
    <x v="6"/>
    <x v="4"/>
    <x v="126"/>
    <x v="0"/>
    <n v="308097"/>
  </r>
  <r>
    <x v="6"/>
    <x v="4"/>
    <x v="127"/>
    <x v="0"/>
    <n v="531543"/>
  </r>
  <r>
    <x v="6"/>
    <x v="4"/>
    <x v="128"/>
    <x v="0"/>
    <n v="979857"/>
  </r>
  <r>
    <x v="6"/>
    <x v="4"/>
    <x v="129"/>
    <x v="0"/>
    <n v="107187"/>
  </r>
  <r>
    <x v="6"/>
    <x v="4"/>
    <x v="130"/>
    <x v="0"/>
    <n v="279721"/>
  </r>
  <r>
    <x v="6"/>
    <x v="4"/>
    <x v="131"/>
    <x v="0"/>
    <n v="11669"/>
  </r>
  <r>
    <x v="6"/>
    <x v="4"/>
    <x v="132"/>
    <x v="0"/>
    <n v="180714"/>
  </r>
  <r>
    <x v="6"/>
    <x v="4"/>
    <x v="133"/>
    <x v="0"/>
    <n v="318212"/>
  </r>
  <r>
    <x v="6"/>
    <x v="5"/>
    <x v="48"/>
    <x v="0"/>
    <n v="655935"/>
  </r>
  <r>
    <x v="6"/>
    <x v="5"/>
    <x v="49"/>
    <x v="0"/>
    <n v="211487"/>
  </r>
  <r>
    <x v="6"/>
    <x v="5"/>
    <x v="50"/>
    <x v="0"/>
    <n v="284303"/>
  </r>
  <r>
    <x v="6"/>
    <x v="5"/>
    <x v="51"/>
    <x v="0"/>
    <n v="255495"/>
  </r>
  <r>
    <x v="6"/>
    <x v="5"/>
    <x v="52"/>
    <x v="0"/>
    <n v="7229"/>
  </r>
  <r>
    <x v="6"/>
    <x v="5"/>
    <x v="53"/>
    <x v="0"/>
    <n v="514894"/>
  </r>
  <r>
    <x v="6"/>
    <x v="5"/>
    <x v="54"/>
    <x v="0"/>
    <n v="333815"/>
  </r>
  <r>
    <x v="6"/>
    <x v="5"/>
    <x v="55"/>
    <x v="0"/>
    <n v="389514"/>
  </r>
  <r>
    <x v="6"/>
    <x v="5"/>
    <x v="56"/>
    <x v="0"/>
    <n v="629775"/>
  </r>
  <r>
    <x v="6"/>
    <x v="5"/>
    <x v="57"/>
    <x v="0"/>
    <n v="361677"/>
  </r>
  <r>
    <x v="6"/>
    <x v="5"/>
    <x v="58"/>
    <x v="0"/>
    <n v="718684"/>
  </r>
  <r>
    <x v="6"/>
    <x v="5"/>
    <x v="59"/>
    <x v="0"/>
    <n v="38781"/>
  </r>
  <r>
    <x v="6"/>
    <x v="5"/>
    <x v="60"/>
    <x v="0"/>
    <n v="246009"/>
  </r>
  <r>
    <x v="6"/>
    <x v="5"/>
    <x v="61"/>
    <x v="0"/>
    <n v="234450"/>
  </r>
  <r>
    <x v="6"/>
    <x v="5"/>
    <x v="62"/>
    <x v="0"/>
    <n v="629526"/>
  </r>
  <r>
    <x v="6"/>
    <x v="5"/>
    <x v="63"/>
    <x v="0"/>
    <n v="139698"/>
  </r>
  <r>
    <x v="6"/>
    <x v="5"/>
    <x v="64"/>
    <x v="0"/>
    <n v="382019"/>
  </r>
  <r>
    <x v="6"/>
    <x v="5"/>
    <x v="65"/>
    <x v="0"/>
    <n v="325114"/>
  </r>
  <r>
    <x v="6"/>
    <x v="5"/>
    <x v="66"/>
    <x v="0"/>
    <n v="92557"/>
  </r>
  <r>
    <x v="6"/>
    <x v="5"/>
    <x v="67"/>
    <x v="0"/>
    <n v="69873"/>
  </r>
  <r>
    <x v="6"/>
    <x v="5"/>
    <x v="68"/>
    <x v="0"/>
    <n v="639433"/>
  </r>
  <r>
    <x v="6"/>
    <x v="5"/>
    <x v="69"/>
    <x v="0"/>
    <n v="363776"/>
  </r>
  <r>
    <x v="6"/>
    <x v="5"/>
    <x v="70"/>
    <x v="0"/>
    <n v="193678"/>
  </r>
  <r>
    <x v="6"/>
    <x v="5"/>
    <x v="71"/>
    <x v="0"/>
    <n v="1676756"/>
  </r>
  <r>
    <x v="6"/>
    <x v="5"/>
    <x v="72"/>
    <x v="0"/>
    <n v="797202"/>
  </r>
  <r>
    <x v="6"/>
    <x v="5"/>
    <x v="73"/>
    <x v="0"/>
    <n v="245011"/>
  </r>
  <r>
    <x v="6"/>
    <x v="5"/>
    <x v="74"/>
    <x v="0"/>
    <n v="349546"/>
  </r>
  <r>
    <x v="6"/>
    <x v="5"/>
    <x v="75"/>
    <x v="0"/>
    <n v="557940"/>
  </r>
  <r>
    <x v="6"/>
    <x v="5"/>
    <x v="76"/>
    <x v="0"/>
    <n v="348835"/>
  </r>
  <r>
    <x v="6"/>
    <x v="5"/>
    <x v="77"/>
    <x v="0"/>
    <n v="44554"/>
  </r>
  <r>
    <x v="6"/>
    <x v="5"/>
    <x v="78"/>
    <x v="0"/>
    <n v="4079150"/>
  </r>
  <r>
    <x v="6"/>
    <x v="5"/>
    <x v="79"/>
    <x v="0"/>
    <n v="2654565"/>
  </r>
  <r>
    <x v="6"/>
    <x v="5"/>
    <x v="80"/>
    <x v="0"/>
    <n v="190942"/>
  </r>
  <r>
    <x v="6"/>
    <x v="5"/>
    <x v="81"/>
    <x v="0"/>
    <n v="11612"/>
  </r>
  <r>
    <x v="6"/>
    <x v="5"/>
    <x v="82"/>
    <x v="0"/>
    <n v="935973"/>
  </r>
  <r>
    <x v="6"/>
    <x v="5"/>
    <x v="83"/>
    <x v="0"/>
    <n v="179542"/>
  </r>
  <r>
    <x v="6"/>
    <x v="5"/>
    <x v="84"/>
    <x v="0"/>
    <n v="764318"/>
  </r>
  <r>
    <x v="6"/>
    <x v="5"/>
    <x v="85"/>
    <x v="0"/>
    <n v="522496"/>
  </r>
  <r>
    <x v="6"/>
    <x v="5"/>
    <x v="86"/>
    <x v="0"/>
    <n v="593952"/>
  </r>
  <r>
    <x v="6"/>
    <x v="5"/>
    <x v="87"/>
    <x v="0"/>
    <n v="233939"/>
  </r>
  <r>
    <x v="6"/>
    <x v="5"/>
    <x v="88"/>
    <x v="0"/>
    <n v="375477"/>
  </r>
  <r>
    <x v="6"/>
    <x v="5"/>
    <x v="89"/>
    <x v="0"/>
    <n v="646366"/>
  </r>
  <r>
    <x v="6"/>
    <x v="5"/>
    <x v="90"/>
    <x v="0"/>
    <n v="556345"/>
  </r>
  <r>
    <x v="6"/>
    <x v="5"/>
    <x v="91"/>
    <x v="0"/>
    <n v="198966"/>
  </r>
  <r>
    <x v="6"/>
    <x v="5"/>
    <x v="92"/>
    <x v="0"/>
    <n v="108685"/>
  </r>
  <r>
    <x v="6"/>
    <x v="5"/>
    <x v="93"/>
    <x v="0"/>
    <n v="63673"/>
  </r>
  <r>
    <x v="6"/>
    <x v="5"/>
    <x v="94"/>
    <x v="0"/>
    <n v="1138452"/>
  </r>
  <r>
    <x v="6"/>
    <x v="5"/>
    <x v="95"/>
    <x v="0"/>
    <n v="195182"/>
  </r>
  <r>
    <x v="6"/>
    <x v="5"/>
    <x v="96"/>
    <x v="0"/>
    <n v="298516"/>
  </r>
  <r>
    <x v="6"/>
    <x v="5"/>
    <x v="97"/>
    <x v="0"/>
    <n v="22157"/>
  </r>
  <r>
    <x v="6"/>
    <x v="5"/>
    <x v="98"/>
    <x v="0"/>
    <n v="56026"/>
  </r>
  <r>
    <x v="6"/>
    <x v="5"/>
    <x v="99"/>
    <x v="0"/>
    <n v="202773"/>
  </r>
  <r>
    <x v="6"/>
    <x v="5"/>
    <x v="100"/>
    <x v="0"/>
    <n v="220260"/>
  </r>
  <r>
    <x v="6"/>
    <x v="5"/>
    <x v="101"/>
    <x v="0"/>
    <n v="519046"/>
  </r>
  <r>
    <x v="6"/>
    <x v="5"/>
    <x v="102"/>
    <x v="0"/>
    <n v="167363"/>
  </r>
  <r>
    <x v="6"/>
    <x v="5"/>
    <x v="103"/>
    <x v="0"/>
    <n v="202423"/>
  </r>
  <r>
    <x v="6"/>
    <x v="5"/>
    <x v="104"/>
    <x v="0"/>
    <n v="240324"/>
  </r>
  <r>
    <x v="6"/>
    <x v="5"/>
    <x v="105"/>
    <x v="0"/>
    <n v="80530"/>
  </r>
  <r>
    <x v="6"/>
    <x v="5"/>
    <x v="106"/>
    <x v="0"/>
    <n v="1290961"/>
  </r>
  <r>
    <x v="6"/>
    <x v="5"/>
    <x v="107"/>
    <x v="0"/>
    <n v="56383"/>
  </r>
  <r>
    <x v="6"/>
    <x v="5"/>
    <x v="108"/>
    <x v="0"/>
    <n v="151931"/>
  </r>
  <r>
    <x v="6"/>
    <x v="5"/>
    <x v="109"/>
    <x v="0"/>
    <n v="1124088"/>
  </r>
  <r>
    <x v="6"/>
    <x v="5"/>
    <x v="110"/>
    <x v="0"/>
    <n v="371505"/>
  </r>
  <r>
    <x v="6"/>
    <x v="5"/>
    <x v="111"/>
    <x v="0"/>
    <n v="958274"/>
  </r>
  <r>
    <x v="6"/>
    <x v="5"/>
    <x v="112"/>
    <x v="0"/>
    <n v="1598466"/>
  </r>
  <r>
    <x v="6"/>
    <x v="5"/>
    <x v="113"/>
    <x v="0"/>
    <n v="641204"/>
  </r>
  <r>
    <x v="6"/>
    <x v="5"/>
    <x v="114"/>
    <x v="0"/>
    <n v="151687"/>
  </r>
  <r>
    <x v="6"/>
    <x v="5"/>
    <x v="115"/>
    <x v="0"/>
    <n v="1238719"/>
  </r>
  <r>
    <x v="6"/>
    <x v="5"/>
    <x v="116"/>
    <x v="0"/>
    <n v="107086"/>
  </r>
  <r>
    <x v="6"/>
    <x v="5"/>
    <x v="117"/>
    <x v="0"/>
    <n v="278425"/>
  </r>
  <r>
    <x v="6"/>
    <x v="5"/>
    <x v="118"/>
    <x v="0"/>
    <n v="735099"/>
  </r>
  <r>
    <x v="6"/>
    <x v="5"/>
    <x v="119"/>
    <x v="0"/>
    <n v="312952"/>
  </r>
  <r>
    <x v="6"/>
    <x v="5"/>
    <x v="120"/>
    <x v="0"/>
    <n v="386450"/>
  </r>
  <r>
    <x v="6"/>
    <x v="5"/>
    <x v="121"/>
    <x v="0"/>
    <n v="291186"/>
  </r>
  <r>
    <x v="6"/>
    <x v="5"/>
    <x v="122"/>
    <x v="0"/>
    <n v="437770"/>
  </r>
  <r>
    <x v="6"/>
    <x v="5"/>
    <x v="123"/>
    <x v="0"/>
    <n v="490555"/>
  </r>
  <r>
    <x v="6"/>
    <x v="5"/>
    <x v="124"/>
    <x v="0"/>
    <n v="411223"/>
  </r>
  <r>
    <x v="6"/>
    <x v="5"/>
    <x v="125"/>
    <x v="0"/>
    <n v="321113"/>
  </r>
  <r>
    <x v="6"/>
    <x v="5"/>
    <x v="126"/>
    <x v="0"/>
    <n v="313189"/>
  </r>
  <r>
    <x v="6"/>
    <x v="5"/>
    <x v="127"/>
    <x v="0"/>
    <n v="548454"/>
  </r>
  <r>
    <x v="6"/>
    <x v="5"/>
    <x v="128"/>
    <x v="0"/>
    <n v="1018459"/>
  </r>
  <r>
    <x v="6"/>
    <x v="5"/>
    <x v="129"/>
    <x v="0"/>
    <n v="78182"/>
  </r>
  <r>
    <x v="6"/>
    <x v="5"/>
    <x v="130"/>
    <x v="0"/>
    <n v="291731"/>
  </r>
  <r>
    <x v="6"/>
    <x v="5"/>
    <x v="131"/>
    <x v="0"/>
    <n v="29263"/>
  </r>
  <r>
    <x v="6"/>
    <x v="5"/>
    <x v="132"/>
    <x v="0"/>
    <n v="186428"/>
  </r>
  <r>
    <x v="6"/>
    <x v="5"/>
    <x v="133"/>
    <x v="0"/>
    <n v="328224"/>
  </r>
  <r>
    <x v="6"/>
    <x v="6"/>
    <x v="48"/>
    <x v="0"/>
    <n v="674493"/>
  </r>
  <r>
    <x v="6"/>
    <x v="6"/>
    <x v="49"/>
    <x v="0"/>
    <n v="222348"/>
  </r>
  <r>
    <x v="6"/>
    <x v="6"/>
    <x v="50"/>
    <x v="0"/>
    <n v="291807"/>
  </r>
  <r>
    <x v="6"/>
    <x v="6"/>
    <x v="51"/>
    <x v="0"/>
    <n v="267377"/>
  </r>
  <r>
    <x v="6"/>
    <x v="6"/>
    <x v="52"/>
    <x v="0"/>
    <n v="2437"/>
  </r>
  <r>
    <x v="6"/>
    <x v="6"/>
    <x v="53"/>
    <x v="0"/>
    <n v="528660"/>
  </r>
  <r>
    <x v="6"/>
    <x v="6"/>
    <x v="54"/>
    <x v="0"/>
    <n v="343117"/>
  </r>
  <r>
    <x v="6"/>
    <x v="6"/>
    <x v="55"/>
    <x v="0"/>
    <n v="403739"/>
  </r>
  <r>
    <x v="6"/>
    <x v="6"/>
    <x v="56"/>
    <x v="0"/>
    <n v="657801"/>
  </r>
  <r>
    <x v="6"/>
    <x v="6"/>
    <x v="57"/>
    <x v="0"/>
    <n v="374456"/>
  </r>
  <r>
    <x v="6"/>
    <x v="6"/>
    <x v="58"/>
    <x v="0"/>
    <n v="762503"/>
  </r>
  <r>
    <x v="6"/>
    <x v="6"/>
    <x v="59"/>
    <x v="0"/>
    <n v="40168"/>
  </r>
  <r>
    <x v="6"/>
    <x v="6"/>
    <x v="60"/>
    <x v="0"/>
    <n v="263544"/>
  </r>
  <r>
    <x v="6"/>
    <x v="6"/>
    <x v="61"/>
    <x v="0"/>
    <n v="243623"/>
  </r>
  <r>
    <x v="6"/>
    <x v="6"/>
    <x v="62"/>
    <x v="0"/>
    <n v="655740"/>
  </r>
  <r>
    <x v="6"/>
    <x v="6"/>
    <x v="63"/>
    <x v="0"/>
    <n v="149246"/>
  </r>
  <r>
    <x v="6"/>
    <x v="6"/>
    <x v="64"/>
    <x v="0"/>
    <n v="447437"/>
  </r>
  <r>
    <x v="6"/>
    <x v="6"/>
    <x v="65"/>
    <x v="0"/>
    <n v="335083"/>
  </r>
  <r>
    <x v="6"/>
    <x v="6"/>
    <x v="66"/>
    <x v="0"/>
    <n v="97306"/>
  </r>
  <r>
    <x v="6"/>
    <x v="6"/>
    <x v="67"/>
    <x v="0"/>
    <n v="76688"/>
  </r>
  <r>
    <x v="6"/>
    <x v="6"/>
    <x v="68"/>
    <x v="0"/>
    <n v="654310"/>
  </r>
  <r>
    <x v="6"/>
    <x v="6"/>
    <x v="69"/>
    <x v="0"/>
    <n v="378279"/>
  </r>
  <r>
    <x v="6"/>
    <x v="6"/>
    <x v="70"/>
    <x v="0"/>
    <n v="197510"/>
  </r>
  <r>
    <x v="6"/>
    <x v="6"/>
    <x v="71"/>
    <x v="0"/>
    <n v="1772306"/>
  </r>
  <r>
    <x v="6"/>
    <x v="6"/>
    <x v="72"/>
    <x v="0"/>
    <n v="825892"/>
  </r>
  <r>
    <x v="6"/>
    <x v="6"/>
    <x v="73"/>
    <x v="0"/>
    <n v="254203"/>
  </r>
  <r>
    <x v="6"/>
    <x v="6"/>
    <x v="74"/>
    <x v="0"/>
    <n v="359383"/>
  </r>
  <r>
    <x v="6"/>
    <x v="6"/>
    <x v="75"/>
    <x v="0"/>
    <n v="573524"/>
  </r>
  <r>
    <x v="6"/>
    <x v="6"/>
    <x v="76"/>
    <x v="0"/>
    <n v="365393"/>
  </r>
  <r>
    <x v="6"/>
    <x v="6"/>
    <x v="77"/>
    <x v="0"/>
    <n v="48163"/>
  </r>
  <r>
    <x v="6"/>
    <x v="6"/>
    <x v="78"/>
    <x v="0"/>
    <n v="4185123"/>
  </r>
  <r>
    <x v="6"/>
    <x v="6"/>
    <x v="79"/>
    <x v="0"/>
    <n v="2725531"/>
  </r>
  <r>
    <x v="6"/>
    <x v="6"/>
    <x v="80"/>
    <x v="0"/>
    <n v="192963"/>
  </r>
  <r>
    <x v="6"/>
    <x v="6"/>
    <x v="81"/>
    <x v="0"/>
    <n v="12161"/>
  </r>
  <r>
    <x v="6"/>
    <x v="6"/>
    <x v="82"/>
    <x v="0"/>
    <n v="1002781"/>
  </r>
  <r>
    <x v="6"/>
    <x v="6"/>
    <x v="83"/>
    <x v="0"/>
    <n v="185161"/>
  </r>
  <r>
    <x v="6"/>
    <x v="6"/>
    <x v="84"/>
    <x v="0"/>
    <n v="802786"/>
  </r>
  <r>
    <x v="6"/>
    <x v="6"/>
    <x v="85"/>
    <x v="0"/>
    <n v="537327"/>
  </r>
  <r>
    <x v="6"/>
    <x v="6"/>
    <x v="86"/>
    <x v="0"/>
    <n v="630138"/>
  </r>
  <r>
    <x v="6"/>
    <x v="6"/>
    <x v="87"/>
    <x v="0"/>
    <n v="241344"/>
  </r>
  <r>
    <x v="6"/>
    <x v="6"/>
    <x v="88"/>
    <x v="0"/>
    <n v="392215"/>
  </r>
  <r>
    <x v="6"/>
    <x v="6"/>
    <x v="89"/>
    <x v="0"/>
    <n v="671769"/>
  </r>
  <r>
    <x v="6"/>
    <x v="6"/>
    <x v="90"/>
    <x v="0"/>
    <n v="605234"/>
  </r>
  <r>
    <x v="6"/>
    <x v="6"/>
    <x v="91"/>
    <x v="0"/>
    <n v="206447"/>
  </r>
  <r>
    <x v="6"/>
    <x v="6"/>
    <x v="92"/>
    <x v="0"/>
    <n v="117365"/>
  </r>
  <r>
    <x v="6"/>
    <x v="6"/>
    <x v="93"/>
    <x v="0"/>
    <n v="67326"/>
  </r>
  <r>
    <x v="6"/>
    <x v="6"/>
    <x v="94"/>
    <x v="0"/>
    <n v="1190176"/>
  </r>
  <r>
    <x v="6"/>
    <x v="6"/>
    <x v="95"/>
    <x v="0"/>
    <n v="209322"/>
  </r>
  <r>
    <x v="6"/>
    <x v="6"/>
    <x v="96"/>
    <x v="0"/>
    <n v="343150"/>
  </r>
  <r>
    <x v="6"/>
    <x v="6"/>
    <x v="97"/>
    <x v="0"/>
    <n v="26253"/>
  </r>
  <r>
    <x v="6"/>
    <x v="6"/>
    <x v="98"/>
    <x v="0"/>
    <n v="64641"/>
  </r>
  <r>
    <x v="6"/>
    <x v="6"/>
    <x v="99"/>
    <x v="0"/>
    <n v="205195"/>
  </r>
  <r>
    <x v="6"/>
    <x v="6"/>
    <x v="100"/>
    <x v="0"/>
    <n v="224752"/>
  </r>
  <r>
    <x v="6"/>
    <x v="6"/>
    <x v="101"/>
    <x v="0"/>
    <n v="507383"/>
  </r>
  <r>
    <x v="6"/>
    <x v="6"/>
    <x v="102"/>
    <x v="0"/>
    <n v="175145"/>
  </r>
  <r>
    <x v="6"/>
    <x v="6"/>
    <x v="103"/>
    <x v="0"/>
    <n v="212614"/>
  </r>
  <r>
    <x v="6"/>
    <x v="6"/>
    <x v="104"/>
    <x v="0"/>
    <n v="253064"/>
  </r>
  <r>
    <x v="6"/>
    <x v="6"/>
    <x v="105"/>
    <x v="0"/>
    <n v="94436"/>
  </r>
  <r>
    <x v="6"/>
    <x v="6"/>
    <x v="106"/>
    <x v="0"/>
    <n v="1346883"/>
  </r>
  <r>
    <x v="6"/>
    <x v="6"/>
    <x v="107"/>
    <x v="0"/>
    <n v="59687"/>
  </r>
  <r>
    <x v="6"/>
    <x v="6"/>
    <x v="108"/>
    <x v="0"/>
    <n v="161097"/>
  </r>
  <r>
    <x v="6"/>
    <x v="6"/>
    <x v="109"/>
    <x v="0"/>
    <n v="1179246"/>
  </r>
  <r>
    <x v="6"/>
    <x v="6"/>
    <x v="110"/>
    <x v="0"/>
    <n v="383447"/>
  </r>
  <r>
    <x v="6"/>
    <x v="6"/>
    <x v="111"/>
    <x v="0"/>
    <n v="1012565"/>
  </r>
  <r>
    <x v="6"/>
    <x v="6"/>
    <x v="112"/>
    <x v="0"/>
    <n v="1646706"/>
  </r>
  <r>
    <x v="6"/>
    <x v="6"/>
    <x v="113"/>
    <x v="0"/>
    <n v="667969"/>
  </r>
  <r>
    <x v="6"/>
    <x v="6"/>
    <x v="114"/>
    <x v="0"/>
    <n v="155219"/>
  </r>
  <r>
    <x v="6"/>
    <x v="6"/>
    <x v="115"/>
    <x v="0"/>
    <n v="1295328"/>
  </r>
  <r>
    <x v="6"/>
    <x v="6"/>
    <x v="116"/>
    <x v="0"/>
    <n v="113300"/>
  </r>
  <r>
    <x v="6"/>
    <x v="6"/>
    <x v="117"/>
    <x v="0"/>
    <n v="288382"/>
  </r>
  <r>
    <x v="6"/>
    <x v="6"/>
    <x v="118"/>
    <x v="0"/>
    <n v="770612"/>
  </r>
  <r>
    <x v="6"/>
    <x v="6"/>
    <x v="119"/>
    <x v="0"/>
    <n v="323223"/>
  </r>
  <r>
    <x v="6"/>
    <x v="6"/>
    <x v="120"/>
    <x v="0"/>
    <n v="398648"/>
  </r>
  <r>
    <x v="6"/>
    <x v="6"/>
    <x v="121"/>
    <x v="0"/>
    <n v="297595"/>
  </r>
  <r>
    <x v="6"/>
    <x v="6"/>
    <x v="122"/>
    <x v="0"/>
    <n v="452451"/>
  </r>
  <r>
    <x v="6"/>
    <x v="6"/>
    <x v="123"/>
    <x v="0"/>
    <n v="508189"/>
  </r>
  <r>
    <x v="6"/>
    <x v="6"/>
    <x v="124"/>
    <x v="0"/>
    <n v="434471"/>
  </r>
  <r>
    <x v="6"/>
    <x v="6"/>
    <x v="125"/>
    <x v="0"/>
    <n v="334990"/>
  </r>
  <r>
    <x v="6"/>
    <x v="6"/>
    <x v="126"/>
    <x v="0"/>
    <n v="337917"/>
  </r>
  <r>
    <x v="6"/>
    <x v="6"/>
    <x v="127"/>
    <x v="0"/>
    <n v="560930"/>
  </r>
  <r>
    <x v="6"/>
    <x v="6"/>
    <x v="128"/>
    <x v="0"/>
    <n v="1058481"/>
  </r>
  <r>
    <x v="6"/>
    <x v="6"/>
    <x v="129"/>
    <x v="0"/>
    <n v="131576"/>
  </r>
  <r>
    <x v="6"/>
    <x v="6"/>
    <x v="130"/>
    <x v="0"/>
    <n v="309309"/>
  </r>
  <r>
    <x v="6"/>
    <x v="6"/>
    <x v="131"/>
    <x v="0"/>
    <n v="34081"/>
  </r>
  <r>
    <x v="6"/>
    <x v="6"/>
    <x v="132"/>
    <x v="0"/>
    <n v="190928"/>
  </r>
  <r>
    <x v="6"/>
    <x v="6"/>
    <x v="133"/>
    <x v="0"/>
    <n v="353655"/>
  </r>
  <r>
    <x v="0"/>
    <x v="0"/>
    <x v="0"/>
    <x v="1"/>
    <n v="0"/>
  </r>
  <r>
    <x v="0"/>
    <x v="0"/>
    <x v="1"/>
    <x v="1"/>
    <n v="0"/>
  </r>
  <r>
    <x v="0"/>
    <x v="0"/>
    <x v="2"/>
    <x v="1"/>
    <n v="0"/>
  </r>
  <r>
    <x v="0"/>
    <x v="0"/>
    <x v="3"/>
    <x v="1"/>
    <n v="0"/>
  </r>
  <r>
    <x v="0"/>
    <x v="0"/>
    <x v="4"/>
    <x v="1"/>
    <n v="0"/>
  </r>
  <r>
    <x v="0"/>
    <x v="0"/>
    <x v="5"/>
    <x v="1"/>
    <n v="0"/>
  </r>
  <r>
    <x v="0"/>
    <x v="0"/>
    <x v="6"/>
    <x v="1"/>
    <n v="0"/>
  </r>
  <r>
    <x v="0"/>
    <x v="0"/>
    <x v="7"/>
    <x v="1"/>
    <n v="0"/>
  </r>
  <r>
    <x v="0"/>
    <x v="1"/>
    <x v="0"/>
    <x v="1"/>
    <n v="0"/>
  </r>
  <r>
    <x v="0"/>
    <x v="1"/>
    <x v="1"/>
    <x v="1"/>
    <n v="0"/>
  </r>
  <r>
    <x v="0"/>
    <x v="1"/>
    <x v="2"/>
    <x v="1"/>
    <n v="0"/>
  </r>
  <r>
    <x v="0"/>
    <x v="1"/>
    <x v="3"/>
    <x v="1"/>
    <n v="0"/>
  </r>
  <r>
    <x v="0"/>
    <x v="1"/>
    <x v="4"/>
    <x v="1"/>
    <n v="0"/>
  </r>
  <r>
    <x v="0"/>
    <x v="1"/>
    <x v="5"/>
    <x v="1"/>
    <n v="0"/>
  </r>
  <r>
    <x v="0"/>
    <x v="1"/>
    <x v="6"/>
    <x v="1"/>
    <n v="0"/>
  </r>
  <r>
    <x v="0"/>
    <x v="1"/>
    <x v="7"/>
    <x v="1"/>
    <n v="0"/>
  </r>
  <r>
    <x v="0"/>
    <x v="2"/>
    <x v="0"/>
    <x v="1"/>
    <n v="0"/>
  </r>
  <r>
    <x v="0"/>
    <x v="2"/>
    <x v="1"/>
    <x v="1"/>
    <n v="0"/>
  </r>
  <r>
    <x v="0"/>
    <x v="2"/>
    <x v="2"/>
    <x v="1"/>
    <n v="0"/>
  </r>
  <r>
    <x v="0"/>
    <x v="2"/>
    <x v="3"/>
    <x v="1"/>
    <n v="0"/>
  </r>
  <r>
    <x v="0"/>
    <x v="2"/>
    <x v="4"/>
    <x v="1"/>
    <n v="0"/>
  </r>
  <r>
    <x v="0"/>
    <x v="2"/>
    <x v="5"/>
    <x v="1"/>
    <n v="0"/>
  </r>
  <r>
    <x v="0"/>
    <x v="2"/>
    <x v="6"/>
    <x v="1"/>
    <n v="0"/>
  </r>
  <r>
    <x v="0"/>
    <x v="2"/>
    <x v="7"/>
    <x v="1"/>
    <n v="0"/>
  </r>
  <r>
    <x v="0"/>
    <x v="3"/>
    <x v="0"/>
    <x v="1"/>
    <n v="0"/>
  </r>
  <r>
    <x v="0"/>
    <x v="3"/>
    <x v="1"/>
    <x v="1"/>
    <n v="0"/>
  </r>
  <r>
    <x v="0"/>
    <x v="3"/>
    <x v="2"/>
    <x v="1"/>
    <n v="0"/>
  </r>
  <r>
    <x v="0"/>
    <x v="3"/>
    <x v="3"/>
    <x v="1"/>
    <n v="0"/>
  </r>
  <r>
    <x v="0"/>
    <x v="3"/>
    <x v="4"/>
    <x v="1"/>
    <n v="0"/>
  </r>
  <r>
    <x v="0"/>
    <x v="3"/>
    <x v="5"/>
    <x v="1"/>
    <n v="0"/>
  </r>
  <r>
    <x v="0"/>
    <x v="3"/>
    <x v="6"/>
    <x v="1"/>
    <n v="0"/>
  </r>
  <r>
    <x v="0"/>
    <x v="3"/>
    <x v="7"/>
    <x v="1"/>
    <n v="0"/>
  </r>
  <r>
    <x v="0"/>
    <x v="4"/>
    <x v="0"/>
    <x v="1"/>
    <n v="0"/>
  </r>
  <r>
    <x v="0"/>
    <x v="4"/>
    <x v="1"/>
    <x v="1"/>
    <n v="0"/>
  </r>
  <r>
    <x v="0"/>
    <x v="4"/>
    <x v="2"/>
    <x v="1"/>
    <n v="0"/>
  </r>
  <r>
    <x v="0"/>
    <x v="4"/>
    <x v="3"/>
    <x v="1"/>
    <n v="0"/>
  </r>
  <r>
    <x v="0"/>
    <x v="4"/>
    <x v="4"/>
    <x v="1"/>
    <n v="0"/>
  </r>
  <r>
    <x v="0"/>
    <x v="4"/>
    <x v="5"/>
    <x v="1"/>
    <n v="0"/>
  </r>
  <r>
    <x v="0"/>
    <x v="4"/>
    <x v="6"/>
    <x v="1"/>
    <n v="0"/>
  </r>
  <r>
    <x v="0"/>
    <x v="4"/>
    <x v="7"/>
    <x v="1"/>
    <n v="0"/>
  </r>
  <r>
    <x v="0"/>
    <x v="5"/>
    <x v="0"/>
    <x v="1"/>
    <n v="0"/>
  </r>
  <r>
    <x v="0"/>
    <x v="5"/>
    <x v="1"/>
    <x v="1"/>
    <n v="0"/>
  </r>
  <r>
    <x v="0"/>
    <x v="5"/>
    <x v="2"/>
    <x v="1"/>
    <n v="0"/>
  </r>
  <r>
    <x v="0"/>
    <x v="5"/>
    <x v="3"/>
    <x v="1"/>
    <n v="0"/>
  </r>
  <r>
    <x v="0"/>
    <x v="5"/>
    <x v="4"/>
    <x v="1"/>
    <n v="0"/>
  </r>
  <r>
    <x v="0"/>
    <x v="5"/>
    <x v="5"/>
    <x v="1"/>
    <n v="0"/>
  </r>
  <r>
    <x v="0"/>
    <x v="5"/>
    <x v="6"/>
    <x v="1"/>
    <n v="0"/>
  </r>
  <r>
    <x v="0"/>
    <x v="5"/>
    <x v="7"/>
    <x v="1"/>
    <n v="0"/>
  </r>
  <r>
    <x v="0"/>
    <x v="6"/>
    <x v="0"/>
    <x v="1"/>
    <n v="8418"/>
  </r>
  <r>
    <x v="0"/>
    <x v="6"/>
    <x v="1"/>
    <x v="1"/>
    <n v="41905"/>
  </r>
  <r>
    <x v="0"/>
    <x v="6"/>
    <x v="2"/>
    <x v="1"/>
    <n v="122760"/>
  </r>
  <r>
    <x v="0"/>
    <x v="6"/>
    <x v="3"/>
    <x v="1"/>
    <n v="159726"/>
  </r>
  <r>
    <x v="0"/>
    <x v="6"/>
    <x v="4"/>
    <x v="1"/>
    <n v="198785"/>
  </r>
  <r>
    <x v="0"/>
    <x v="6"/>
    <x v="5"/>
    <x v="1"/>
    <n v="308386"/>
  </r>
  <r>
    <x v="0"/>
    <x v="6"/>
    <x v="6"/>
    <x v="1"/>
    <n v="171828"/>
  </r>
  <r>
    <x v="0"/>
    <x v="6"/>
    <x v="7"/>
    <x v="1"/>
    <n v="50496"/>
  </r>
  <r>
    <x v="1"/>
    <x v="0"/>
    <x v="8"/>
    <x v="1"/>
    <n v="0"/>
  </r>
  <r>
    <x v="1"/>
    <x v="0"/>
    <x v="9"/>
    <x v="1"/>
    <n v="0"/>
  </r>
  <r>
    <x v="1"/>
    <x v="0"/>
    <x v="10"/>
    <x v="1"/>
    <n v="0"/>
  </r>
  <r>
    <x v="1"/>
    <x v="0"/>
    <x v="11"/>
    <x v="1"/>
    <n v="0"/>
  </r>
  <r>
    <x v="1"/>
    <x v="0"/>
    <x v="12"/>
    <x v="1"/>
    <n v="0"/>
  </r>
  <r>
    <x v="1"/>
    <x v="0"/>
    <x v="13"/>
    <x v="1"/>
    <n v="0"/>
  </r>
  <r>
    <x v="1"/>
    <x v="0"/>
    <x v="14"/>
    <x v="1"/>
    <n v="0"/>
  </r>
  <r>
    <x v="1"/>
    <x v="0"/>
    <x v="15"/>
    <x v="1"/>
    <n v="0"/>
  </r>
  <r>
    <x v="1"/>
    <x v="0"/>
    <x v="16"/>
    <x v="1"/>
    <n v="0"/>
  </r>
  <r>
    <x v="1"/>
    <x v="1"/>
    <x v="8"/>
    <x v="1"/>
    <n v="0"/>
  </r>
  <r>
    <x v="1"/>
    <x v="1"/>
    <x v="9"/>
    <x v="1"/>
    <n v="0"/>
  </r>
  <r>
    <x v="1"/>
    <x v="1"/>
    <x v="10"/>
    <x v="1"/>
    <n v="0"/>
  </r>
  <r>
    <x v="1"/>
    <x v="1"/>
    <x v="11"/>
    <x v="1"/>
    <n v="0"/>
  </r>
  <r>
    <x v="1"/>
    <x v="1"/>
    <x v="12"/>
    <x v="1"/>
    <n v="0"/>
  </r>
  <r>
    <x v="1"/>
    <x v="1"/>
    <x v="13"/>
    <x v="1"/>
    <n v="0"/>
  </r>
  <r>
    <x v="1"/>
    <x v="1"/>
    <x v="14"/>
    <x v="1"/>
    <n v="0"/>
  </r>
  <r>
    <x v="1"/>
    <x v="1"/>
    <x v="15"/>
    <x v="1"/>
    <n v="0"/>
  </r>
  <r>
    <x v="1"/>
    <x v="1"/>
    <x v="16"/>
    <x v="1"/>
    <n v="0"/>
  </r>
  <r>
    <x v="1"/>
    <x v="2"/>
    <x v="8"/>
    <x v="1"/>
    <n v="0"/>
  </r>
  <r>
    <x v="1"/>
    <x v="2"/>
    <x v="9"/>
    <x v="1"/>
    <n v="0"/>
  </r>
  <r>
    <x v="1"/>
    <x v="2"/>
    <x v="10"/>
    <x v="1"/>
    <n v="0"/>
  </r>
  <r>
    <x v="1"/>
    <x v="2"/>
    <x v="11"/>
    <x v="1"/>
    <n v="0"/>
  </r>
  <r>
    <x v="1"/>
    <x v="2"/>
    <x v="12"/>
    <x v="1"/>
    <n v="0"/>
  </r>
  <r>
    <x v="1"/>
    <x v="2"/>
    <x v="13"/>
    <x v="1"/>
    <n v="0"/>
  </r>
  <r>
    <x v="1"/>
    <x v="2"/>
    <x v="14"/>
    <x v="1"/>
    <n v="0"/>
  </r>
  <r>
    <x v="1"/>
    <x v="2"/>
    <x v="15"/>
    <x v="1"/>
    <n v="0"/>
  </r>
  <r>
    <x v="1"/>
    <x v="2"/>
    <x v="16"/>
    <x v="1"/>
    <n v="0"/>
  </r>
  <r>
    <x v="1"/>
    <x v="3"/>
    <x v="8"/>
    <x v="1"/>
    <n v="0"/>
  </r>
  <r>
    <x v="1"/>
    <x v="3"/>
    <x v="9"/>
    <x v="1"/>
    <n v="0"/>
  </r>
  <r>
    <x v="1"/>
    <x v="3"/>
    <x v="10"/>
    <x v="1"/>
    <n v="0"/>
  </r>
  <r>
    <x v="1"/>
    <x v="3"/>
    <x v="11"/>
    <x v="1"/>
    <n v="0"/>
  </r>
  <r>
    <x v="1"/>
    <x v="3"/>
    <x v="12"/>
    <x v="1"/>
    <n v="0"/>
  </r>
  <r>
    <x v="1"/>
    <x v="3"/>
    <x v="13"/>
    <x v="1"/>
    <n v="0"/>
  </r>
  <r>
    <x v="1"/>
    <x v="3"/>
    <x v="14"/>
    <x v="1"/>
    <n v="0"/>
  </r>
  <r>
    <x v="1"/>
    <x v="3"/>
    <x v="15"/>
    <x v="1"/>
    <n v="0"/>
  </r>
  <r>
    <x v="1"/>
    <x v="3"/>
    <x v="16"/>
    <x v="1"/>
    <n v="0"/>
  </r>
  <r>
    <x v="1"/>
    <x v="4"/>
    <x v="8"/>
    <x v="1"/>
    <n v="0"/>
  </r>
  <r>
    <x v="1"/>
    <x v="4"/>
    <x v="9"/>
    <x v="1"/>
    <n v="0"/>
  </r>
  <r>
    <x v="1"/>
    <x v="4"/>
    <x v="10"/>
    <x v="1"/>
    <n v="0"/>
  </r>
  <r>
    <x v="1"/>
    <x v="4"/>
    <x v="11"/>
    <x v="1"/>
    <n v="0"/>
  </r>
  <r>
    <x v="1"/>
    <x v="4"/>
    <x v="12"/>
    <x v="1"/>
    <n v="0"/>
  </r>
  <r>
    <x v="1"/>
    <x v="4"/>
    <x v="13"/>
    <x v="1"/>
    <n v="0"/>
  </r>
  <r>
    <x v="1"/>
    <x v="4"/>
    <x v="14"/>
    <x v="1"/>
    <n v="0"/>
  </r>
  <r>
    <x v="1"/>
    <x v="4"/>
    <x v="15"/>
    <x v="1"/>
    <n v="0"/>
  </r>
  <r>
    <x v="1"/>
    <x v="4"/>
    <x v="16"/>
    <x v="1"/>
    <n v="0"/>
  </r>
  <r>
    <x v="1"/>
    <x v="5"/>
    <x v="8"/>
    <x v="1"/>
    <n v="0"/>
  </r>
  <r>
    <x v="1"/>
    <x v="5"/>
    <x v="9"/>
    <x v="1"/>
    <n v="0"/>
  </r>
  <r>
    <x v="1"/>
    <x v="5"/>
    <x v="10"/>
    <x v="1"/>
    <n v="0"/>
  </r>
  <r>
    <x v="1"/>
    <x v="5"/>
    <x v="11"/>
    <x v="1"/>
    <n v="0"/>
  </r>
  <r>
    <x v="1"/>
    <x v="5"/>
    <x v="12"/>
    <x v="1"/>
    <n v="0"/>
  </r>
  <r>
    <x v="1"/>
    <x v="5"/>
    <x v="13"/>
    <x v="1"/>
    <n v="0"/>
  </r>
  <r>
    <x v="1"/>
    <x v="5"/>
    <x v="14"/>
    <x v="1"/>
    <n v="0"/>
  </r>
  <r>
    <x v="1"/>
    <x v="5"/>
    <x v="15"/>
    <x v="1"/>
    <n v="0"/>
  </r>
  <r>
    <x v="1"/>
    <x v="5"/>
    <x v="16"/>
    <x v="1"/>
    <n v="0"/>
  </r>
  <r>
    <x v="1"/>
    <x v="6"/>
    <x v="8"/>
    <x v="1"/>
    <n v="9500"/>
  </r>
  <r>
    <x v="1"/>
    <x v="6"/>
    <x v="9"/>
    <x v="1"/>
    <n v="944"/>
  </r>
  <r>
    <x v="1"/>
    <x v="6"/>
    <x v="10"/>
    <x v="1"/>
    <n v="35855"/>
  </r>
  <r>
    <x v="1"/>
    <x v="6"/>
    <x v="11"/>
    <x v="1"/>
    <n v="1022224"/>
  </r>
  <r>
    <x v="1"/>
    <x v="6"/>
    <x v="12"/>
    <x v="1"/>
    <n v="400"/>
  </r>
  <r>
    <x v="1"/>
    <x v="6"/>
    <x v="13"/>
    <x v="1"/>
    <n v="448"/>
  </r>
  <r>
    <x v="1"/>
    <x v="6"/>
    <x v="14"/>
    <x v="1"/>
    <n v="72"/>
  </r>
  <r>
    <x v="1"/>
    <x v="6"/>
    <x v="15"/>
    <x v="1"/>
    <n v="80"/>
  </r>
  <r>
    <x v="1"/>
    <x v="6"/>
    <x v="16"/>
    <x v="1"/>
    <n v="514"/>
  </r>
  <r>
    <x v="2"/>
    <x v="0"/>
    <x v="17"/>
    <x v="1"/>
    <n v="0"/>
  </r>
  <r>
    <x v="2"/>
    <x v="0"/>
    <x v="18"/>
    <x v="1"/>
    <n v="0"/>
  </r>
  <r>
    <x v="2"/>
    <x v="0"/>
    <x v="19"/>
    <x v="1"/>
    <n v="0"/>
  </r>
  <r>
    <x v="2"/>
    <x v="0"/>
    <x v="20"/>
    <x v="1"/>
    <n v="0"/>
  </r>
  <r>
    <x v="2"/>
    <x v="0"/>
    <x v="21"/>
    <x v="1"/>
    <n v="0"/>
  </r>
  <r>
    <x v="2"/>
    <x v="0"/>
    <x v="22"/>
    <x v="1"/>
    <n v="0"/>
  </r>
  <r>
    <x v="2"/>
    <x v="0"/>
    <x v="23"/>
    <x v="1"/>
    <n v="0"/>
  </r>
  <r>
    <x v="2"/>
    <x v="0"/>
    <x v="24"/>
    <x v="1"/>
    <n v="0"/>
  </r>
  <r>
    <x v="2"/>
    <x v="0"/>
    <x v="25"/>
    <x v="1"/>
    <n v="0"/>
  </r>
  <r>
    <x v="2"/>
    <x v="0"/>
    <x v="26"/>
    <x v="1"/>
    <n v="0"/>
  </r>
  <r>
    <x v="2"/>
    <x v="0"/>
    <x v="27"/>
    <x v="1"/>
    <n v="0"/>
  </r>
  <r>
    <x v="2"/>
    <x v="0"/>
    <x v="28"/>
    <x v="1"/>
    <n v="0"/>
  </r>
  <r>
    <x v="2"/>
    <x v="0"/>
    <x v="29"/>
    <x v="1"/>
    <n v="0"/>
  </r>
  <r>
    <x v="2"/>
    <x v="0"/>
    <x v="30"/>
    <x v="1"/>
    <n v="0"/>
  </r>
  <r>
    <x v="2"/>
    <x v="0"/>
    <x v="31"/>
    <x v="1"/>
    <n v="0"/>
  </r>
  <r>
    <x v="2"/>
    <x v="1"/>
    <x v="17"/>
    <x v="1"/>
    <n v="0"/>
  </r>
  <r>
    <x v="2"/>
    <x v="1"/>
    <x v="18"/>
    <x v="1"/>
    <n v="0"/>
  </r>
  <r>
    <x v="2"/>
    <x v="1"/>
    <x v="19"/>
    <x v="1"/>
    <n v="0"/>
  </r>
  <r>
    <x v="2"/>
    <x v="1"/>
    <x v="20"/>
    <x v="1"/>
    <n v="0"/>
  </r>
  <r>
    <x v="2"/>
    <x v="1"/>
    <x v="21"/>
    <x v="1"/>
    <n v="0"/>
  </r>
  <r>
    <x v="2"/>
    <x v="1"/>
    <x v="22"/>
    <x v="1"/>
    <n v="0"/>
  </r>
  <r>
    <x v="2"/>
    <x v="1"/>
    <x v="23"/>
    <x v="1"/>
    <n v="0"/>
  </r>
  <r>
    <x v="2"/>
    <x v="1"/>
    <x v="24"/>
    <x v="1"/>
    <n v="0"/>
  </r>
  <r>
    <x v="2"/>
    <x v="1"/>
    <x v="25"/>
    <x v="1"/>
    <n v="0"/>
  </r>
  <r>
    <x v="2"/>
    <x v="1"/>
    <x v="26"/>
    <x v="1"/>
    <n v="0"/>
  </r>
  <r>
    <x v="2"/>
    <x v="1"/>
    <x v="27"/>
    <x v="1"/>
    <n v="0"/>
  </r>
  <r>
    <x v="2"/>
    <x v="1"/>
    <x v="28"/>
    <x v="1"/>
    <n v="0"/>
  </r>
  <r>
    <x v="2"/>
    <x v="1"/>
    <x v="29"/>
    <x v="1"/>
    <n v="0"/>
  </r>
  <r>
    <x v="2"/>
    <x v="1"/>
    <x v="30"/>
    <x v="1"/>
    <n v="0"/>
  </r>
  <r>
    <x v="2"/>
    <x v="1"/>
    <x v="31"/>
    <x v="1"/>
    <n v="0"/>
  </r>
  <r>
    <x v="2"/>
    <x v="2"/>
    <x v="17"/>
    <x v="1"/>
    <n v="0"/>
  </r>
  <r>
    <x v="2"/>
    <x v="2"/>
    <x v="18"/>
    <x v="1"/>
    <n v="0"/>
  </r>
  <r>
    <x v="2"/>
    <x v="2"/>
    <x v="19"/>
    <x v="1"/>
    <n v="0"/>
  </r>
  <r>
    <x v="2"/>
    <x v="2"/>
    <x v="20"/>
    <x v="1"/>
    <n v="0"/>
  </r>
  <r>
    <x v="2"/>
    <x v="2"/>
    <x v="21"/>
    <x v="1"/>
    <n v="0"/>
  </r>
  <r>
    <x v="2"/>
    <x v="2"/>
    <x v="22"/>
    <x v="1"/>
    <n v="0"/>
  </r>
  <r>
    <x v="2"/>
    <x v="2"/>
    <x v="23"/>
    <x v="1"/>
    <n v="0"/>
  </r>
  <r>
    <x v="2"/>
    <x v="2"/>
    <x v="24"/>
    <x v="1"/>
    <n v="0"/>
  </r>
  <r>
    <x v="2"/>
    <x v="2"/>
    <x v="25"/>
    <x v="1"/>
    <n v="0"/>
  </r>
  <r>
    <x v="2"/>
    <x v="2"/>
    <x v="26"/>
    <x v="1"/>
    <n v="0"/>
  </r>
  <r>
    <x v="2"/>
    <x v="2"/>
    <x v="27"/>
    <x v="1"/>
    <n v="0"/>
  </r>
  <r>
    <x v="2"/>
    <x v="2"/>
    <x v="28"/>
    <x v="1"/>
    <n v="0"/>
  </r>
  <r>
    <x v="2"/>
    <x v="2"/>
    <x v="29"/>
    <x v="1"/>
    <n v="0"/>
  </r>
  <r>
    <x v="2"/>
    <x v="2"/>
    <x v="30"/>
    <x v="1"/>
    <n v="0"/>
  </r>
  <r>
    <x v="2"/>
    <x v="2"/>
    <x v="31"/>
    <x v="1"/>
    <n v="0"/>
  </r>
  <r>
    <x v="2"/>
    <x v="3"/>
    <x v="17"/>
    <x v="1"/>
    <n v="0"/>
  </r>
  <r>
    <x v="2"/>
    <x v="3"/>
    <x v="18"/>
    <x v="1"/>
    <n v="0"/>
  </r>
  <r>
    <x v="2"/>
    <x v="3"/>
    <x v="19"/>
    <x v="1"/>
    <n v="0"/>
  </r>
  <r>
    <x v="2"/>
    <x v="3"/>
    <x v="20"/>
    <x v="1"/>
    <n v="0"/>
  </r>
  <r>
    <x v="2"/>
    <x v="3"/>
    <x v="21"/>
    <x v="1"/>
    <n v="0"/>
  </r>
  <r>
    <x v="2"/>
    <x v="3"/>
    <x v="22"/>
    <x v="1"/>
    <n v="0"/>
  </r>
  <r>
    <x v="2"/>
    <x v="3"/>
    <x v="23"/>
    <x v="1"/>
    <n v="0"/>
  </r>
  <r>
    <x v="2"/>
    <x v="3"/>
    <x v="24"/>
    <x v="1"/>
    <n v="0"/>
  </r>
  <r>
    <x v="2"/>
    <x v="3"/>
    <x v="25"/>
    <x v="1"/>
    <n v="0"/>
  </r>
  <r>
    <x v="2"/>
    <x v="3"/>
    <x v="26"/>
    <x v="1"/>
    <n v="0"/>
  </r>
  <r>
    <x v="2"/>
    <x v="3"/>
    <x v="27"/>
    <x v="1"/>
    <n v="0"/>
  </r>
  <r>
    <x v="2"/>
    <x v="3"/>
    <x v="28"/>
    <x v="1"/>
    <n v="0"/>
  </r>
  <r>
    <x v="2"/>
    <x v="3"/>
    <x v="29"/>
    <x v="1"/>
    <n v="0"/>
  </r>
  <r>
    <x v="2"/>
    <x v="3"/>
    <x v="30"/>
    <x v="1"/>
    <n v="0"/>
  </r>
  <r>
    <x v="2"/>
    <x v="3"/>
    <x v="31"/>
    <x v="1"/>
    <n v="0"/>
  </r>
  <r>
    <x v="2"/>
    <x v="4"/>
    <x v="17"/>
    <x v="1"/>
    <n v="0"/>
  </r>
  <r>
    <x v="2"/>
    <x v="4"/>
    <x v="18"/>
    <x v="1"/>
    <n v="0"/>
  </r>
  <r>
    <x v="2"/>
    <x v="4"/>
    <x v="19"/>
    <x v="1"/>
    <n v="0"/>
  </r>
  <r>
    <x v="2"/>
    <x v="4"/>
    <x v="20"/>
    <x v="1"/>
    <n v="0"/>
  </r>
  <r>
    <x v="2"/>
    <x v="4"/>
    <x v="21"/>
    <x v="1"/>
    <n v="0"/>
  </r>
  <r>
    <x v="2"/>
    <x v="4"/>
    <x v="22"/>
    <x v="1"/>
    <n v="0"/>
  </r>
  <r>
    <x v="2"/>
    <x v="4"/>
    <x v="23"/>
    <x v="1"/>
    <n v="0"/>
  </r>
  <r>
    <x v="2"/>
    <x v="4"/>
    <x v="24"/>
    <x v="1"/>
    <n v="0"/>
  </r>
  <r>
    <x v="2"/>
    <x v="4"/>
    <x v="25"/>
    <x v="1"/>
    <n v="0"/>
  </r>
  <r>
    <x v="2"/>
    <x v="4"/>
    <x v="26"/>
    <x v="1"/>
    <n v="0"/>
  </r>
  <r>
    <x v="2"/>
    <x v="4"/>
    <x v="27"/>
    <x v="1"/>
    <n v="0"/>
  </r>
  <r>
    <x v="2"/>
    <x v="4"/>
    <x v="28"/>
    <x v="1"/>
    <n v="0"/>
  </r>
  <r>
    <x v="2"/>
    <x v="4"/>
    <x v="29"/>
    <x v="1"/>
    <n v="0"/>
  </r>
  <r>
    <x v="2"/>
    <x v="4"/>
    <x v="30"/>
    <x v="1"/>
    <n v="0"/>
  </r>
  <r>
    <x v="2"/>
    <x v="4"/>
    <x v="31"/>
    <x v="1"/>
    <n v="0"/>
  </r>
  <r>
    <x v="2"/>
    <x v="5"/>
    <x v="17"/>
    <x v="1"/>
    <n v="0"/>
  </r>
  <r>
    <x v="2"/>
    <x v="5"/>
    <x v="18"/>
    <x v="1"/>
    <n v="0"/>
  </r>
  <r>
    <x v="2"/>
    <x v="5"/>
    <x v="19"/>
    <x v="1"/>
    <n v="0"/>
  </r>
  <r>
    <x v="2"/>
    <x v="5"/>
    <x v="20"/>
    <x v="1"/>
    <n v="0"/>
  </r>
  <r>
    <x v="2"/>
    <x v="5"/>
    <x v="21"/>
    <x v="1"/>
    <n v="0"/>
  </r>
  <r>
    <x v="2"/>
    <x v="5"/>
    <x v="22"/>
    <x v="1"/>
    <n v="0"/>
  </r>
  <r>
    <x v="2"/>
    <x v="5"/>
    <x v="23"/>
    <x v="1"/>
    <n v="0"/>
  </r>
  <r>
    <x v="2"/>
    <x v="5"/>
    <x v="24"/>
    <x v="1"/>
    <n v="0"/>
  </r>
  <r>
    <x v="2"/>
    <x v="5"/>
    <x v="25"/>
    <x v="1"/>
    <n v="0"/>
  </r>
  <r>
    <x v="2"/>
    <x v="5"/>
    <x v="26"/>
    <x v="1"/>
    <n v="0"/>
  </r>
  <r>
    <x v="2"/>
    <x v="5"/>
    <x v="27"/>
    <x v="1"/>
    <n v="0"/>
  </r>
  <r>
    <x v="2"/>
    <x v="5"/>
    <x v="28"/>
    <x v="1"/>
    <n v="0"/>
  </r>
  <r>
    <x v="2"/>
    <x v="5"/>
    <x v="29"/>
    <x v="1"/>
    <n v="0"/>
  </r>
  <r>
    <x v="2"/>
    <x v="5"/>
    <x v="30"/>
    <x v="1"/>
    <n v="0"/>
  </r>
  <r>
    <x v="2"/>
    <x v="5"/>
    <x v="31"/>
    <x v="1"/>
    <n v="0"/>
  </r>
  <r>
    <x v="2"/>
    <x v="6"/>
    <x v="17"/>
    <x v="1"/>
    <n v="94497"/>
  </r>
  <r>
    <x v="2"/>
    <x v="6"/>
    <x v="18"/>
    <x v="1"/>
    <n v="28061"/>
  </r>
  <r>
    <x v="2"/>
    <x v="6"/>
    <x v="19"/>
    <x v="1"/>
    <n v="29106"/>
  </r>
  <r>
    <x v="2"/>
    <x v="6"/>
    <x v="20"/>
    <x v="1"/>
    <n v="37818"/>
  </r>
  <r>
    <x v="2"/>
    <x v="6"/>
    <x v="21"/>
    <x v="1"/>
    <n v="68241"/>
  </r>
  <r>
    <x v="2"/>
    <x v="6"/>
    <x v="22"/>
    <x v="1"/>
    <n v="68758"/>
  </r>
  <r>
    <x v="2"/>
    <x v="6"/>
    <x v="23"/>
    <x v="1"/>
    <n v="44186"/>
  </r>
  <r>
    <x v="2"/>
    <x v="6"/>
    <x v="24"/>
    <x v="1"/>
    <n v="59916"/>
  </r>
  <r>
    <x v="2"/>
    <x v="6"/>
    <x v="25"/>
    <x v="1"/>
    <n v="53760"/>
  </r>
  <r>
    <x v="2"/>
    <x v="6"/>
    <x v="26"/>
    <x v="1"/>
    <n v="49685"/>
  </r>
  <r>
    <x v="2"/>
    <x v="6"/>
    <x v="27"/>
    <x v="1"/>
    <n v="124840"/>
  </r>
  <r>
    <x v="2"/>
    <x v="6"/>
    <x v="28"/>
    <x v="1"/>
    <n v="26256"/>
  </r>
  <r>
    <x v="2"/>
    <x v="6"/>
    <x v="29"/>
    <x v="1"/>
    <n v="21349"/>
  </r>
  <r>
    <x v="2"/>
    <x v="6"/>
    <x v="30"/>
    <x v="1"/>
    <n v="9852"/>
  </r>
  <r>
    <x v="2"/>
    <x v="6"/>
    <x v="31"/>
    <x v="1"/>
    <n v="14542"/>
  </r>
  <r>
    <x v="3"/>
    <x v="0"/>
    <x v="32"/>
    <x v="1"/>
    <n v="0"/>
  </r>
  <r>
    <x v="3"/>
    <x v="0"/>
    <x v="33"/>
    <x v="1"/>
    <n v="0"/>
  </r>
  <r>
    <x v="3"/>
    <x v="0"/>
    <x v="34"/>
    <x v="1"/>
    <n v="0"/>
  </r>
  <r>
    <x v="3"/>
    <x v="0"/>
    <x v="35"/>
    <x v="1"/>
    <n v="0"/>
  </r>
  <r>
    <x v="3"/>
    <x v="0"/>
    <x v="36"/>
    <x v="1"/>
    <n v="0"/>
  </r>
  <r>
    <x v="3"/>
    <x v="0"/>
    <x v="37"/>
    <x v="1"/>
    <n v="0"/>
  </r>
  <r>
    <x v="3"/>
    <x v="1"/>
    <x v="32"/>
    <x v="1"/>
    <n v="0"/>
  </r>
  <r>
    <x v="3"/>
    <x v="1"/>
    <x v="33"/>
    <x v="1"/>
    <n v="0"/>
  </r>
  <r>
    <x v="3"/>
    <x v="1"/>
    <x v="34"/>
    <x v="1"/>
    <n v="0"/>
  </r>
  <r>
    <x v="3"/>
    <x v="1"/>
    <x v="35"/>
    <x v="1"/>
    <n v="0"/>
  </r>
  <r>
    <x v="3"/>
    <x v="1"/>
    <x v="36"/>
    <x v="1"/>
    <n v="0"/>
  </r>
  <r>
    <x v="3"/>
    <x v="1"/>
    <x v="37"/>
    <x v="1"/>
    <n v="0"/>
  </r>
  <r>
    <x v="3"/>
    <x v="2"/>
    <x v="32"/>
    <x v="1"/>
    <n v="0"/>
  </r>
  <r>
    <x v="3"/>
    <x v="2"/>
    <x v="33"/>
    <x v="1"/>
    <n v="0"/>
  </r>
  <r>
    <x v="3"/>
    <x v="2"/>
    <x v="34"/>
    <x v="1"/>
    <n v="0"/>
  </r>
  <r>
    <x v="3"/>
    <x v="2"/>
    <x v="35"/>
    <x v="1"/>
    <n v="0"/>
  </r>
  <r>
    <x v="3"/>
    <x v="2"/>
    <x v="36"/>
    <x v="1"/>
    <n v="0"/>
  </r>
  <r>
    <x v="3"/>
    <x v="2"/>
    <x v="37"/>
    <x v="1"/>
    <n v="0"/>
  </r>
  <r>
    <x v="3"/>
    <x v="3"/>
    <x v="32"/>
    <x v="1"/>
    <n v="0"/>
  </r>
  <r>
    <x v="3"/>
    <x v="3"/>
    <x v="33"/>
    <x v="1"/>
    <n v="0"/>
  </r>
  <r>
    <x v="3"/>
    <x v="3"/>
    <x v="34"/>
    <x v="1"/>
    <n v="0"/>
  </r>
  <r>
    <x v="3"/>
    <x v="3"/>
    <x v="35"/>
    <x v="1"/>
    <n v="0"/>
  </r>
  <r>
    <x v="3"/>
    <x v="3"/>
    <x v="36"/>
    <x v="1"/>
    <n v="0"/>
  </r>
  <r>
    <x v="3"/>
    <x v="3"/>
    <x v="37"/>
    <x v="1"/>
    <n v="0"/>
  </r>
  <r>
    <x v="3"/>
    <x v="4"/>
    <x v="32"/>
    <x v="1"/>
    <n v="0"/>
  </r>
  <r>
    <x v="3"/>
    <x v="4"/>
    <x v="33"/>
    <x v="1"/>
    <n v="0"/>
  </r>
  <r>
    <x v="3"/>
    <x v="4"/>
    <x v="34"/>
    <x v="1"/>
    <n v="0"/>
  </r>
  <r>
    <x v="3"/>
    <x v="4"/>
    <x v="35"/>
    <x v="1"/>
    <n v="0"/>
  </r>
  <r>
    <x v="3"/>
    <x v="4"/>
    <x v="36"/>
    <x v="1"/>
    <n v="0"/>
  </r>
  <r>
    <x v="3"/>
    <x v="4"/>
    <x v="37"/>
    <x v="1"/>
    <n v="0"/>
  </r>
  <r>
    <x v="3"/>
    <x v="5"/>
    <x v="32"/>
    <x v="1"/>
    <n v="0"/>
  </r>
  <r>
    <x v="3"/>
    <x v="5"/>
    <x v="33"/>
    <x v="1"/>
    <n v="0"/>
  </r>
  <r>
    <x v="3"/>
    <x v="5"/>
    <x v="34"/>
    <x v="1"/>
    <n v="0"/>
  </r>
  <r>
    <x v="3"/>
    <x v="5"/>
    <x v="35"/>
    <x v="1"/>
    <n v="0"/>
  </r>
  <r>
    <x v="3"/>
    <x v="5"/>
    <x v="36"/>
    <x v="1"/>
    <n v="0"/>
  </r>
  <r>
    <x v="3"/>
    <x v="5"/>
    <x v="37"/>
    <x v="1"/>
    <n v="0"/>
  </r>
  <r>
    <x v="3"/>
    <x v="6"/>
    <x v="32"/>
    <x v="1"/>
    <n v="4703"/>
  </r>
  <r>
    <x v="3"/>
    <x v="6"/>
    <x v="33"/>
    <x v="1"/>
    <n v="10814"/>
  </r>
  <r>
    <x v="3"/>
    <x v="6"/>
    <x v="34"/>
    <x v="1"/>
    <n v="267269"/>
  </r>
  <r>
    <x v="3"/>
    <x v="6"/>
    <x v="35"/>
    <x v="1"/>
    <n v="295454"/>
  </r>
  <r>
    <x v="3"/>
    <x v="6"/>
    <x v="36"/>
    <x v="1"/>
    <n v="409625"/>
  </r>
  <r>
    <x v="3"/>
    <x v="6"/>
    <x v="37"/>
    <x v="1"/>
    <n v="75101"/>
  </r>
  <r>
    <x v="4"/>
    <x v="0"/>
    <x v="38"/>
    <x v="1"/>
    <n v="0"/>
  </r>
  <r>
    <x v="4"/>
    <x v="0"/>
    <x v="39"/>
    <x v="1"/>
    <n v="0"/>
  </r>
  <r>
    <x v="4"/>
    <x v="1"/>
    <x v="38"/>
    <x v="1"/>
    <n v="0"/>
  </r>
  <r>
    <x v="4"/>
    <x v="1"/>
    <x v="39"/>
    <x v="1"/>
    <n v="0"/>
  </r>
  <r>
    <x v="4"/>
    <x v="2"/>
    <x v="38"/>
    <x v="1"/>
    <n v="0"/>
  </r>
  <r>
    <x v="4"/>
    <x v="2"/>
    <x v="39"/>
    <x v="1"/>
    <n v="0"/>
  </r>
  <r>
    <x v="4"/>
    <x v="3"/>
    <x v="38"/>
    <x v="1"/>
    <n v="0"/>
  </r>
  <r>
    <x v="4"/>
    <x v="3"/>
    <x v="39"/>
    <x v="1"/>
    <n v="0"/>
  </r>
  <r>
    <x v="4"/>
    <x v="4"/>
    <x v="38"/>
    <x v="1"/>
    <n v="0"/>
  </r>
  <r>
    <x v="4"/>
    <x v="4"/>
    <x v="39"/>
    <x v="1"/>
    <n v="0"/>
  </r>
  <r>
    <x v="4"/>
    <x v="5"/>
    <x v="38"/>
    <x v="1"/>
    <n v="0"/>
  </r>
  <r>
    <x v="4"/>
    <x v="5"/>
    <x v="39"/>
    <x v="1"/>
    <n v="0"/>
  </r>
  <r>
    <x v="4"/>
    <x v="6"/>
    <x v="38"/>
    <x v="1"/>
    <n v="8099"/>
  </r>
  <r>
    <x v="4"/>
    <x v="6"/>
    <x v="39"/>
    <x v="1"/>
    <n v="1062307"/>
  </r>
  <r>
    <x v="5"/>
    <x v="0"/>
    <x v="40"/>
    <x v="1"/>
    <n v="0"/>
  </r>
  <r>
    <x v="5"/>
    <x v="0"/>
    <x v="41"/>
    <x v="1"/>
    <n v="0"/>
  </r>
  <r>
    <x v="5"/>
    <x v="0"/>
    <x v="42"/>
    <x v="1"/>
    <n v="0"/>
  </r>
  <r>
    <x v="5"/>
    <x v="0"/>
    <x v="43"/>
    <x v="1"/>
    <n v="0"/>
  </r>
  <r>
    <x v="5"/>
    <x v="0"/>
    <x v="44"/>
    <x v="1"/>
    <n v="0"/>
  </r>
  <r>
    <x v="5"/>
    <x v="0"/>
    <x v="45"/>
    <x v="1"/>
    <n v="0"/>
  </r>
  <r>
    <x v="5"/>
    <x v="0"/>
    <x v="46"/>
    <x v="1"/>
    <n v="0"/>
  </r>
  <r>
    <x v="5"/>
    <x v="0"/>
    <x v="47"/>
    <x v="1"/>
    <n v="0"/>
  </r>
  <r>
    <x v="5"/>
    <x v="1"/>
    <x v="40"/>
    <x v="1"/>
    <n v="0"/>
  </r>
  <r>
    <x v="5"/>
    <x v="1"/>
    <x v="41"/>
    <x v="1"/>
    <n v="0"/>
  </r>
  <r>
    <x v="5"/>
    <x v="1"/>
    <x v="42"/>
    <x v="1"/>
    <n v="0"/>
  </r>
  <r>
    <x v="5"/>
    <x v="1"/>
    <x v="43"/>
    <x v="1"/>
    <n v="0"/>
  </r>
  <r>
    <x v="5"/>
    <x v="1"/>
    <x v="44"/>
    <x v="1"/>
    <n v="0"/>
  </r>
  <r>
    <x v="5"/>
    <x v="1"/>
    <x v="45"/>
    <x v="1"/>
    <n v="0"/>
  </r>
  <r>
    <x v="5"/>
    <x v="1"/>
    <x v="46"/>
    <x v="1"/>
    <n v="0"/>
  </r>
  <r>
    <x v="5"/>
    <x v="1"/>
    <x v="47"/>
    <x v="1"/>
    <n v="0"/>
  </r>
  <r>
    <x v="5"/>
    <x v="2"/>
    <x v="40"/>
    <x v="1"/>
    <n v="0"/>
  </r>
  <r>
    <x v="5"/>
    <x v="2"/>
    <x v="41"/>
    <x v="1"/>
    <n v="0"/>
  </r>
  <r>
    <x v="5"/>
    <x v="2"/>
    <x v="42"/>
    <x v="1"/>
    <n v="0"/>
  </r>
  <r>
    <x v="5"/>
    <x v="2"/>
    <x v="43"/>
    <x v="1"/>
    <n v="0"/>
  </r>
  <r>
    <x v="5"/>
    <x v="2"/>
    <x v="44"/>
    <x v="1"/>
    <n v="0"/>
  </r>
  <r>
    <x v="5"/>
    <x v="2"/>
    <x v="45"/>
    <x v="1"/>
    <n v="0"/>
  </r>
  <r>
    <x v="5"/>
    <x v="2"/>
    <x v="46"/>
    <x v="1"/>
    <n v="0"/>
  </r>
  <r>
    <x v="5"/>
    <x v="2"/>
    <x v="47"/>
    <x v="1"/>
    <n v="0"/>
  </r>
  <r>
    <x v="5"/>
    <x v="3"/>
    <x v="40"/>
    <x v="1"/>
    <n v="0"/>
  </r>
  <r>
    <x v="5"/>
    <x v="3"/>
    <x v="41"/>
    <x v="1"/>
    <n v="0"/>
  </r>
  <r>
    <x v="5"/>
    <x v="3"/>
    <x v="42"/>
    <x v="1"/>
    <n v="0"/>
  </r>
  <r>
    <x v="5"/>
    <x v="3"/>
    <x v="43"/>
    <x v="1"/>
    <n v="0"/>
  </r>
  <r>
    <x v="5"/>
    <x v="3"/>
    <x v="44"/>
    <x v="1"/>
    <n v="0"/>
  </r>
  <r>
    <x v="5"/>
    <x v="3"/>
    <x v="45"/>
    <x v="1"/>
    <n v="0"/>
  </r>
  <r>
    <x v="5"/>
    <x v="3"/>
    <x v="46"/>
    <x v="1"/>
    <n v="0"/>
  </r>
  <r>
    <x v="5"/>
    <x v="3"/>
    <x v="47"/>
    <x v="1"/>
    <n v="0"/>
  </r>
  <r>
    <x v="5"/>
    <x v="4"/>
    <x v="40"/>
    <x v="1"/>
    <n v="0"/>
  </r>
  <r>
    <x v="5"/>
    <x v="4"/>
    <x v="41"/>
    <x v="1"/>
    <n v="0"/>
  </r>
  <r>
    <x v="5"/>
    <x v="4"/>
    <x v="42"/>
    <x v="1"/>
    <n v="0"/>
  </r>
  <r>
    <x v="5"/>
    <x v="4"/>
    <x v="43"/>
    <x v="1"/>
    <n v="0"/>
  </r>
  <r>
    <x v="5"/>
    <x v="4"/>
    <x v="44"/>
    <x v="1"/>
    <n v="0"/>
  </r>
  <r>
    <x v="5"/>
    <x v="4"/>
    <x v="45"/>
    <x v="1"/>
    <n v="0"/>
  </r>
  <r>
    <x v="5"/>
    <x v="4"/>
    <x v="46"/>
    <x v="1"/>
    <n v="0"/>
  </r>
  <r>
    <x v="5"/>
    <x v="4"/>
    <x v="47"/>
    <x v="1"/>
    <n v="0"/>
  </r>
  <r>
    <x v="5"/>
    <x v="5"/>
    <x v="40"/>
    <x v="1"/>
    <n v="0"/>
  </r>
  <r>
    <x v="5"/>
    <x v="5"/>
    <x v="41"/>
    <x v="1"/>
    <n v="0"/>
  </r>
  <r>
    <x v="5"/>
    <x v="5"/>
    <x v="42"/>
    <x v="1"/>
    <n v="0"/>
  </r>
  <r>
    <x v="5"/>
    <x v="5"/>
    <x v="43"/>
    <x v="1"/>
    <n v="0"/>
  </r>
  <r>
    <x v="5"/>
    <x v="5"/>
    <x v="44"/>
    <x v="1"/>
    <n v="0"/>
  </r>
  <r>
    <x v="5"/>
    <x v="5"/>
    <x v="45"/>
    <x v="1"/>
    <n v="0"/>
  </r>
  <r>
    <x v="5"/>
    <x v="5"/>
    <x v="46"/>
    <x v="1"/>
    <n v="0"/>
  </r>
  <r>
    <x v="5"/>
    <x v="5"/>
    <x v="47"/>
    <x v="1"/>
    <n v="0"/>
  </r>
  <r>
    <x v="5"/>
    <x v="6"/>
    <x v="40"/>
    <x v="1"/>
    <n v="1765"/>
  </r>
  <r>
    <x v="5"/>
    <x v="6"/>
    <x v="41"/>
    <x v="1"/>
    <n v="1258"/>
  </r>
  <r>
    <x v="5"/>
    <x v="6"/>
    <x v="42"/>
    <x v="1"/>
    <n v="1680"/>
  </r>
  <r>
    <x v="5"/>
    <x v="6"/>
    <x v="43"/>
    <x v="1"/>
    <n v="60957"/>
  </r>
  <r>
    <x v="5"/>
    <x v="6"/>
    <x v="44"/>
    <x v="1"/>
    <n v="78779"/>
  </r>
  <r>
    <x v="5"/>
    <x v="6"/>
    <x v="45"/>
    <x v="1"/>
    <n v="130117"/>
  </r>
  <r>
    <x v="5"/>
    <x v="6"/>
    <x v="46"/>
    <x v="1"/>
    <n v="237750"/>
  </r>
  <r>
    <x v="5"/>
    <x v="6"/>
    <x v="47"/>
    <x v="1"/>
    <n v="549999"/>
  </r>
  <r>
    <x v="6"/>
    <x v="0"/>
    <x v="48"/>
    <x v="1"/>
    <n v="0"/>
  </r>
  <r>
    <x v="6"/>
    <x v="0"/>
    <x v="49"/>
    <x v="1"/>
    <n v="0"/>
  </r>
  <r>
    <x v="6"/>
    <x v="0"/>
    <x v="50"/>
    <x v="1"/>
    <n v="0"/>
  </r>
  <r>
    <x v="6"/>
    <x v="0"/>
    <x v="51"/>
    <x v="1"/>
    <n v="0"/>
  </r>
  <r>
    <x v="6"/>
    <x v="0"/>
    <x v="52"/>
    <x v="1"/>
    <n v="0"/>
  </r>
  <r>
    <x v="6"/>
    <x v="0"/>
    <x v="53"/>
    <x v="1"/>
    <n v="0"/>
  </r>
  <r>
    <x v="6"/>
    <x v="0"/>
    <x v="54"/>
    <x v="1"/>
    <n v="0"/>
  </r>
  <r>
    <x v="6"/>
    <x v="0"/>
    <x v="55"/>
    <x v="1"/>
    <n v="0"/>
  </r>
  <r>
    <x v="6"/>
    <x v="0"/>
    <x v="56"/>
    <x v="1"/>
    <n v="0"/>
  </r>
  <r>
    <x v="6"/>
    <x v="0"/>
    <x v="57"/>
    <x v="1"/>
    <n v="0"/>
  </r>
  <r>
    <x v="6"/>
    <x v="0"/>
    <x v="58"/>
    <x v="1"/>
    <n v="0"/>
  </r>
  <r>
    <x v="6"/>
    <x v="0"/>
    <x v="59"/>
    <x v="1"/>
    <n v="0"/>
  </r>
  <r>
    <x v="6"/>
    <x v="0"/>
    <x v="60"/>
    <x v="1"/>
    <n v="0"/>
  </r>
  <r>
    <x v="6"/>
    <x v="0"/>
    <x v="61"/>
    <x v="1"/>
    <n v="0"/>
  </r>
  <r>
    <x v="6"/>
    <x v="0"/>
    <x v="62"/>
    <x v="1"/>
    <n v="0"/>
  </r>
  <r>
    <x v="6"/>
    <x v="0"/>
    <x v="63"/>
    <x v="1"/>
    <n v="0"/>
  </r>
  <r>
    <x v="6"/>
    <x v="0"/>
    <x v="64"/>
    <x v="1"/>
    <n v="0"/>
  </r>
  <r>
    <x v="6"/>
    <x v="0"/>
    <x v="65"/>
    <x v="1"/>
    <n v="0"/>
  </r>
  <r>
    <x v="6"/>
    <x v="0"/>
    <x v="66"/>
    <x v="1"/>
    <n v="0"/>
  </r>
  <r>
    <x v="6"/>
    <x v="0"/>
    <x v="67"/>
    <x v="1"/>
    <n v="0"/>
  </r>
  <r>
    <x v="6"/>
    <x v="0"/>
    <x v="68"/>
    <x v="1"/>
    <n v="0"/>
  </r>
  <r>
    <x v="6"/>
    <x v="0"/>
    <x v="69"/>
    <x v="1"/>
    <n v="0"/>
  </r>
  <r>
    <x v="6"/>
    <x v="0"/>
    <x v="70"/>
    <x v="1"/>
    <n v="0"/>
  </r>
  <r>
    <x v="6"/>
    <x v="0"/>
    <x v="71"/>
    <x v="1"/>
    <n v="0"/>
  </r>
  <r>
    <x v="6"/>
    <x v="0"/>
    <x v="72"/>
    <x v="1"/>
    <n v="0"/>
  </r>
  <r>
    <x v="6"/>
    <x v="0"/>
    <x v="73"/>
    <x v="1"/>
    <n v="0"/>
  </r>
  <r>
    <x v="6"/>
    <x v="0"/>
    <x v="74"/>
    <x v="1"/>
    <n v="0"/>
  </r>
  <r>
    <x v="6"/>
    <x v="0"/>
    <x v="75"/>
    <x v="1"/>
    <n v="0"/>
  </r>
  <r>
    <x v="6"/>
    <x v="0"/>
    <x v="76"/>
    <x v="1"/>
    <n v="0"/>
  </r>
  <r>
    <x v="6"/>
    <x v="0"/>
    <x v="77"/>
    <x v="1"/>
    <n v="0"/>
  </r>
  <r>
    <x v="6"/>
    <x v="0"/>
    <x v="78"/>
    <x v="1"/>
    <n v="0"/>
  </r>
  <r>
    <x v="6"/>
    <x v="0"/>
    <x v="79"/>
    <x v="1"/>
    <n v="0"/>
  </r>
  <r>
    <x v="6"/>
    <x v="0"/>
    <x v="80"/>
    <x v="1"/>
    <n v="0"/>
  </r>
  <r>
    <x v="6"/>
    <x v="0"/>
    <x v="81"/>
    <x v="1"/>
    <n v="0"/>
  </r>
  <r>
    <x v="6"/>
    <x v="0"/>
    <x v="82"/>
    <x v="1"/>
    <n v="0"/>
  </r>
  <r>
    <x v="6"/>
    <x v="0"/>
    <x v="83"/>
    <x v="1"/>
    <n v="0"/>
  </r>
  <r>
    <x v="6"/>
    <x v="0"/>
    <x v="84"/>
    <x v="1"/>
    <n v="0"/>
  </r>
  <r>
    <x v="6"/>
    <x v="0"/>
    <x v="85"/>
    <x v="1"/>
    <n v="0"/>
  </r>
  <r>
    <x v="6"/>
    <x v="0"/>
    <x v="86"/>
    <x v="1"/>
    <n v="0"/>
  </r>
  <r>
    <x v="6"/>
    <x v="0"/>
    <x v="87"/>
    <x v="1"/>
    <n v="0"/>
  </r>
  <r>
    <x v="6"/>
    <x v="0"/>
    <x v="88"/>
    <x v="1"/>
    <n v="0"/>
  </r>
  <r>
    <x v="6"/>
    <x v="0"/>
    <x v="89"/>
    <x v="1"/>
    <n v="0"/>
  </r>
  <r>
    <x v="6"/>
    <x v="0"/>
    <x v="90"/>
    <x v="1"/>
    <n v="0"/>
  </r>
  <r>
    <x v="6"/>
    <x v="0"/>
    <x v="91"/>
    <x v="1"/>
    <n v="0"/>
  </r>
  <r>
    <x v="6"/>
    <x v="0"/>
    <x v="92"/>
    <x v="1"/>
    <n v="0"/>
  </r>
  <r>
    <x v="6"/>
    <x v="0"/>
    <x v="93"/>
    <x v="1"/>
    <n v="0"/>
  </r>
  <r>
    <x v="6"/>
    <x v="0"/>
    <x v="94"/>
    <x v="1"/>
    <n v="0"/>
  </r>
  <r>
    <x v="6"/>
    <x v="0"/>
    <x v="95"/>
    <x v="1"/>
    <n v="0"/>
  </r>
  <r>
    <x v="6"/>
    <x v="0"/>
    <x v="96"/>
    <x v="1"/>
    <n v="0"/>
  </r>
  <r>
    <x v="6"/>
    <x v="0"/>
    <x v="97"/>
    <x v="1"/>
    <n v="0"/>
  </r>
  <r>
    <x v="6"/>
    <x v="0"/>
    <x v="98"/>
    <x v="1"/>
    <n v="0"/>
  </r>
  <r>
    <x v="6"/>
    <x v="0"/>
    <x v="99"/>
    <x v="1"/>
    <n v="0"/>
  </r>
  <r>
    <x v="6"/>
    <x v="0"/>
    <x v="100"/>
    <x v="1"/>
    <n v="0"/>
  </r>
  <r>
    <x v="6"/>
    <x v="0"/>
    <x v="101"/>
    <x v="1"/>
    <n v="0"/>
  </r>
  <r>
    <x v="6"/>
    <x v="0"/>
    <x v="102"/>
    <x v="1"/>
    <n v="0"/>
  </r>
  <r>
    <x v="6"/>
    <x v="0"/>
    <x v="103"/>
    <x v="1"/>
    <n v="0"/>
  </r>
  <r>
    <x v="6"/>
    <x v="0"/>
    <x v="104"/>
    <x v="1"/>
    <n v="0"/>
  </r>
  <r>
    <x v="6"/>
    <x v="0"/>
    <x v="105"/>
    <x v="1"/>
    <n v="0"/>
  </r>
  <r>
    <x v="6"/>
    <x v="0"/>
    <x v="106"/>
    <x v="1"/>
    <n v="0"/>
  </r>
  <r>
    <x v="6"/>
    <x v="0"/>
    <x v="107"/>
    <x v="1"/>
    <n v="0"/>
  </r>
  <r>
    <x v="6"/>
    <x v="0"/>
    <x v="108"/>
    <x v="1"/>
    <n v="0"/>
  </r>
  <r>
    <x v="6"/>
    <x v="0"/>
    <x v="109"/>
    <x v="1"/>
    <n v="0"/>
  </r>
  <r>
    <x v="6"/>
    <x v="0"/>
    <x v="110"/>
    <x v="1"/>
    <n v="0"/>
  </r>
  <r>
    <x v="6"/>
    <x v="0"/>
    <x v="111"/>
    <x v="1"/>
    <n v="0"/>
  </r>
  <r>
    <x v="6"/>
    <x v="0"/>
    <x v="112"/>
    <x v="1"/>
    <n v="0"/>
  </r>
  <r>
    <x v="6"/>
    <x v="0"/>
    <x v="113"/>
    <x v="1"/>
    <n v="0"/>
  </r>
  <r>
    <x v="6"/>
    <x v="0"/>
    <x v="114"/>
    <x v="1"/>
    <n v="0"/>
  </r>
  <r>
    <x v="6"/>
    <x v="0"/>
    <x v="115"/>
    <x v="1"/>
    <n v="0"/>
  </r>
  <r>
    <x v="6"/>
    <x v="0"/>
    <x v="116"/>
    <x v="1"/>
    <n v="0"/>
  </r>
  <r>
    <x v="6"/>
    <x v="0"/>
    <x v="117"/>
    <x v="1"/>
    <n v="0"/>
  </r>
  <r>
    <x v="6"/>
    <x v="0"/>
    <x v="118"/>
    <x v="1"/>
    <n v="0"/>
  </r>
  <r>
    <x v="6"/>
    <x v="0"/>
    <x v="119"/>
    <x v="1"/>
    <n v="0"/>
  </r>
  <r>
    <x v="6"/>
    <x v="0"/>
    <x v="120"/>
    <x v="1"/>
    <n v="0"/>
  </r>
  <r>
    <x v="6"/>
    <x v="0"/>
    <x v="121"/>
    <x v="1"/>
    <n v="0"/>
  </r>
  <r>
    <x v="6"/>
    <x v="0"/>
    <x v="122"/>
    <x v="1"/>
    <n v="0"/>
  </r>
  <r>
    <x v="6"/>
    <x v="0"/>
    <x v="123"/>
    <x v="1"/>
    <n v="0"/>
  </r>
  <r>
    <x v="6"/>
    <x v="0"/>
    <x v="124"/>
    <x v="1"/>
    <n v="0"/>
  </r>
  <r>
    <x v="6"/>
    <x v="0"/>
    <x v="125"/>
    <x v="1"/>
    <n v="0"/>
  </r>
  <r>
    <x v="6"/>
    <x v="0"/>
    <x v="126"/>
    <x v="1"/>
    <n v="0"/>
  </r>
  <r>
    <x v="6"/>
    <x v="0"/>
    <x v="127"/>
    <x v="1"/>
    <n v="0"/>
  </r>
  <r>
    <x v="6"/>
    <x v="0"/>
    <x v="128"/>
    <x v="1"/>
    <n v="0"/>
  </r>
  <r>
    <x v="6"/>
    <x v="0"/>
    <x v="129"/>
    <x v="1"/>
    <n v="0"/>
  </r>
  <r>
    <x v="6"/>
    <x v="0"/>
    <x v="130"/>
    <x v="1"/>
    <n v="0"/>
  </r>
  <r>
    <x v="6"/>
    <x v="0"/>
    <x v="131"/>
    <x v="1"/>
    <n v="0"/>
  </r>
  <r>
    <x v="6"/>
    <x v="0"/>
    <x v="132"/>
    <x v="1"/>
    <n v="0"/>
  </r>
  <r>
    <x v="6"/>
    <x v="0"/>
    <x v="133"/>
    <x v="1"/>
    <n v="0"/>
  </r>
  <r>
    <x v="6"/>
    <x v="1"/>
    <x v="48"/>
    <x v="1"/>
    <n v="0"/>
  </r>
  <r>
    <x v="6"/>
    <x v="1"/>
    <x v="49"/>
    <x v="1"/>
    <n v="0"/>
  </r>
  <r>
    <x v="6"/>
    <x v="1"/>
    <x v="50"/>
    <x v="1"/>
    <n v="0"/>
  </r>
  <r>
    <x v="6"/>
    <x v="1"/>
    <x v="51"/>
    <x v="1"/>
    <n v="0"/>
  </r>
  <r>
    <x v="6"/>
    <x v="1"/>
    <x v="52"/>
    <x v="1"/>
    <n v="0"/>
  </r>
  <r>
    <x v="6"/>
    <x v="1"/>
    <x v="53"/>
    <x v="1"/>
    <n v="0"/>
  </r>
  <r>
    <x v="6"/>
    <x v="1"/>
    <x v="54"/>
    <x v="1"/>
    <n v="0"/>
  </r>
  <r>
    <x v="6"/>
    <x v="1"/>
    <x v="55"/>
    <x v="1"/>
    <n v="0"/>
  </r>
  <r>
    <x v="6"/>
    <x v="1"/>
    <x v="56"/>
    <x v="1"/>
    <n v="0"/>
  </r>
  <r>
    <x v="6"/>
    <x v="1"/>
    <x v="57"/>
    <x v="1"/>
    <n v="0"/>
  </r>
  <r>
    <x v="6"/>
    <x v="1"/>
    <x v="58"/>
    <x v="1"/>
    <n v="0"/>
  </r>
  <r>
    <x v="6"/>
    <x v="1"/>
    <x v="59"/>
    <x v="1"/>
    <n v="0"/>
  </r>
  <r>
    <x v="6"/>
    <x v="1"/>
    <x v="60"/>
    <x v="1"/>
    <n v="0"/>
  </r>
  <r>
    <x v="6"/>
    <x v="1"/>
    <x v="61"/>
    <x v="1"/>
    <n v="0"/>
  </r>
  <r>
    <x v="6"/>
    <x v="1"/>
    <x v="62"/>
    <x v="1"/>
    <n v="0"/>
  </r>
  <r>
    <x v="6"/>
    <x v="1"/>
    <x v="63"/>
    <x v="1"/>
    <n v="0"/>
  </r>
  <r>
    <x v="6"/>
    <x v="1"/>
    <x v="64"/>
    <x v="1"/>
    <n v="0"/>
  </r>
  <r>
    <x v="6"/>
    <x v="1"/>
    <x v="65"/>
    <x v="1"/>
    <n v="0"/>
  </r>
  <r>
    <x v="6"/>
    <x v="1"/>
    <x v="66"/>
    <x v="1"/>
    <n v="0"/>
  </r>
  <r>
    <x v="6"/>
    <x v="1"/>
    <x v="67"/>
    <x v="1"/>
    <n v="0"/>
  </r>
  <r>
    <x v="6"/>
    <x v="1"/>
    <x v="68"/>
    <x v="1"/>
    <n v="0"/>
  </r>
  <r>
    <x v="6"/>
    <x v="1"/>
    <x v="69"/>
    <x v="1"/>
    <n v="0"/>
  </r>
  <r>
    <x v="6"/>
    <x v="1"/>
    <x v="70"/>
    <x v="1"/>
    <n v="0"/>
  </r>
  <r>
    <x v="6"/>
    <x v="1"/>
    <x v="71"/>
    <x v="1"/>
    <n v="0"/>
  </r>
  <r>
    <x v="6"/>
    <x v="1"/>
    <x v="72"/>
    <x v="1"/>
    <n v="0"/>
  </r>
  <r>
    <x v="6"/>
    <x v="1"/>
    <x v="73"/>
    <x v="1"/>
    <n v="0"/>
  </r>
  <r>
    <x v="6"/>
    <x v="1"/>
    <x v="74"/>
    <x v="1"/>
    <n v="0"/>
  </r>
  <r>
    <x v="6"/>
    <x v="1"/>
    <x v="75"/>
    <x v="1"/>
    <n v="0"/>
  </r>
  <r>
    <x v="6"/>
    <x v="1"/>
    <x v="76"/>
    <x v="1"/>
    <n v="0"/>
  </r>
  <r>
    <x v="6"/>
    <x v="1"/>
    <x v="77"/>
    <x v="1"/>
    <n v="0"/>
  </r>
  <r>
    <x v="6"/>
    <x v="1"/>
    <x v="78"/>
    <x v="1"/>
    <n v="0"/>
  </r>
  <r>
    <x v="6"/>
    <x v="1"/>
    <x v="79"/>
    <x v="1"/>
    <n v="0"/>
  </r>
  <r>
    <x v="6"/>
    <x v="1"/>
    <x v="80"/>
    <x v="1"/>
    <n v="0"/>
  </r>
  <r>
    <x v="6"/>
    <x v="1"/>
    <x v="81"/>
    <x v="1"/>
    <n v="0"/>
  </r>
  <r>
    <x v="6"/>
    <x v="1"/>
    <x v="82"/>
    <x v="1"/>
    <n v="0"/>
  </r>
  <r>
    <x v="6"/>
    <x v="1"/>
    <x v="83"/>
    <x v="1"/>
    <n v="0"/>
  </r>
  <r>
    <x v="6"/>
    <x v="1"/>
    <x v="84"/>
    <x v="1"/>
    <n v="0"/>
  </r>
  <r>
    <x v="6"/>
    <x v="1"/>
    <x v="85"/>
    <x v="1"/>
    <n v="0"/>
  </r>
  <r>
    <x v="6"/>
    <x v="1"/>
    <x v="86"/>
    <x v="1"/>
    <n v="0"/>
  </r>
  <r>
    <x v="6"/>
    <x v="1"/>
    <x v="87"/>
    <x v="1"/>
    <n v="0"/>
  </r>
  <r>
    <x v="6"/>
    <x v="1"/>
    <x v="88"/>
    <x v="1"/>
    <n v="0"/>
  </r>
  <r>
    <x v="6"/>
    <x v="1"/>
    <x v="89"/>
    <x v="1"/>
    <n v="0"/>
  </r>
  <r>
    <x v="6"/>
    <x v="1"/>
    <x v="90"/>
    <x v="1"/>
    <n v="0"/>
  </r>
  <r>
    <x v="6"/>
    <x v="1"/>
    <x v="91"/>
    <x v="1"/>
    <n v="0"/>
  </r>
  <r>
    <x v="6"/>
    <x v="1"/>
    <x v="92"/>
    <x v="1"/>
    <n v="0"/>
  </r>
  <r>
    <x v="6"/>
    <x v="1"/>
    <x v="93"/>
    <x v="1"/>
    <n v="0"/>
  </r>
  <r>
    <x v="6"/>
    <x v="1"/>
    <x v="94"/>
    <x v="1"/>
    <n v="0"/>
  </r>
  <r>
    <x v="6"/>
    <x v="1"/>
    <x v="95"/>
    <x v="1"/>
    <n v="0"/>
  </r>
  <r>
    <x v="6"/>
    <x v="1"/>
    <x v="96"/>
    <x v="1"/>
    <n v="0"/>
  </r>
  <r>
    <x v="6"/>
    <x v="1"/>
    <x v="97"/>
    <x v="1"/>
    <n v="0"/>
  </r>
  <r>
    <x v="6"/>
    <x v="1"/>
    <x v="98"/>
    <x v="1"/>
    <n v="0"/>
  </r>
  <r>
    <x v="6"/>
    <x v="1"/>
    <x v="99"/>
    <x v="1"/>
    <n v="0"/>
  </r>
  <r>
    <x v="6"/>
    <x v="1"/>
    <x v="100"/>
    <x v="1"/>
    <n v="0"/>
  </r>
  <r>
    <x v="6"/>
    <x v="1"/>
    <x v="101"/>
    <x v="1"/>
    <n v="0"/>
  </r>
  <r>
    <x v="6"/>
    <x v="1"/>
    <x v="102"/>
    <x v="1"/>
    <n v="0"/>
  </r>
  <r>
    <x v="6"/>
    <x v="1"/>
    <x v="103"/>
    <x v="1"/>
    <n v="0"/>
  </r>
  <r>
    <x v="6"/>
    <x v="1"/>
    <x v="104"/>
    <x v="1"/>
    <n v="0"/>
  </r>
  <r>
    <x v="6"/>
    <x v="1"/>
    <x v="105"/>
    <x v="1"/>
    <n v="0"/>
  </r>
  <r>
    <x v="6"/>
    <x v="1"/>
    <x v="106"/>
    <x v="1"/>
    <n v="0"/>
  </r>
  <r>
    <x v="6"/>
    <x v="1"/>
    <x v="107"/>
    <x v="1"/>
    <n v="0"/>
  </r>
  <r>
    <x v="6"/>
    <x v="1"/>
    <x v="108"/>
    <x v="1"/>
    <n v="0"/>
  </r>
  <r>
    <x v="6"/>
    <x v="1"/>
    <x v="109"/>
    <x v="1"/>
    <n v="0"/>
  </r>
  <r>
    <x v="6"/>
    <x v="1"/>
    <x v="110"/>
    <x v="1"/>
    <n v="0"/>
  </r>
  <r>
    <x v="6"/>
    <x v="1"/>
    <x v="111"/>
    <x v="1"/>
    <n v="0"/>
  </r>
  <r>
    <x v="6"/>
    <x v="1"/>
    <x v="112"/>
    <x v="1"/>
    <n v="0"/>
  </r>
  <r>
    <x v="6"/>
    <x v="1"/>
    <x v="113"/>
    <x v="1"/>
    <n v="0"/>
  </r>
  <r>
    <x v="6"/>
    <x v="1"/>
    <x v="114"/>
    <x v="1"/>
    <n v="0"/>
  </r>
  <r>
    <x v="6"/>
    <x v="1"/>
    <x v="115"/>
    <x v="1"/>
    <n v="0"/>
  </r>
  <r>
    <x v="6"/>
    <x v="1"/>
    <x v="116"/>
    <x v="1"/>
    <n v="0"/>
  </r>
  <r>
    <x v="6"/>
    <x v="1"/>
    <x v="117"/>
    <x v="1"/>
    <n v="0"/>
  </r>
  <r>
    <x v="6"/>
    <x v="1"/>
    <x v="118"/>
    <x v="1"/>
    <n v="0"/>
  </r>
  <r>
    <x v="6"/>
    <x v="1"/>
    <x v="119"/>
    <x v="1"/>
    <n v="0"/>
  </r>
  <r>
    <x v="6"/>
    <x v="1"/>
    <x v="120"/>
    <x v="1"/>
    <n v="0"/>
  </r>
  <r>
    <x v="6"/>
    <x v="1"/>
    <x v="121"/>
    <x v="1"/>
    <n v="0"/>
  </r>
  <r>
    <x v="6"/>
    <x v="1"/>
    <x v="122"/>
    <x v="1"/>
    <n v="0"/>
  </r>
  <r>
    <x v="6"/>
    <x v="1"/>
    <x v="123"/>
    <x v="1"/>
    <n v="0"/>
  </r>
  <r>
    <x v="6"/>
    <x v="1"/>
    <x v="124"/>
    <x v="1"/>
    <n v="0"/>
  </r>
  <r>
    <x v="6"/>
    <x v="1"/>
    <x v="125"/>
    <x v="1"/>
    <n v="0"/>
  </r>
  <r>
    <x v="6"/>
    <x v="1"/>
    <x v="126"/>
    <x v="1"/>
    <n v="0"/>
  </r>
  <r>
    <x v="6"/>
    <x v="1"/>
    <x v="127"/>
    <x v="1"/>
    <n v="0"/>
  </r>
  <r>
    <x v="6"/>
    <x v="1"/>
    <x v="128"/>
    <x v="1"/>
    <n v="0"/>
  </r>
  <r>
    <x v="6"/>
    <x v="1"/>
    <x v="129"/>
    <x v="1"/>
    <n v="0"/>
  </r>
  <r>
    <x v="6"/>
    <x v="1"/>
    <x v="130"/>
    <x v="1"/>
    <n v="0"/>
  </r>
  <r>
    <x v="6"/>
    <x v="1"/>
    <x v="131"/>
    <x v="1"/>
    <n v="0"/>
  </r>
  <r>
    <x v="6"/>
    <x v="1"/>
    <x v="132"/>
    <x v="1"/>
    <n v="0"/>
  </r>
  <r>
    <x v="6"/>
    <x v="1"/>
    <x v="133"/>
    <x v="1"/>
    <n v="0"/>
  </r>
  <r>
    <x v="6"/>
    <x v="2"/>
    <x v="48"/>
    <x v="1"/>
    <n v="0"/>
  </r>
  <r>
    <x v="6"/>
    <x v="2"/>
    <x v="49"/>
    <x v="1"/>
    <n v="0"/>
  </r>
  <r>
    <x v="6"/>
    <x v="2"/>
    <x v="50"/>
    <x v="1"/>
    <n v="0"/>
  </r>
  <r>
    <x v="6"/>
    <x v="2"/>
    <x v="51"/>
    <x v="1"/>
    <n v="0"/>
  </r>
  <r>
    <x v="6"/>
    <x v="2"/>
    <x v="52"/>
    <x v="1"/>
    <n v="0"/>
  </r>
  <r>
    <x v="6"/>
    <x v="2"/>
    <x v="53"/>
    <x v="1"/>
    <n v="0"/>
  </r>
  <r>
    <x v="6"/>
    <x v="2"/>
    <x v="54"/>
    <x v="1"/>
    <n v="0"/>
  </r>
  <r>
    <x v="6"/>
    <x v="2"/>
    <x v="55"/>
    <x v="1"/>
    <n v="0"/>
  </r>
  <r>
    <x v="6"/>
    <x v="2"/>
    <x v="56"/>
    <x v="1"/>
    <n v="0"/>
  </r>
  <r>
    <x v="6"/>
    <x v="2"/>
    <x v="57"/>
    <x v="1"/>
    <n v="0"/>
  </r>
  <r>
    <x v="6"/>
    <x v="2"/>
    <x v="58"/>
    <x v="1"/>
    <n v="0"/>
  </r>
  <r>
    <x v="6"/>
    <x v="2"/>
    <x v="59"/>
    <x v="1"/>
    <n v="0"/>
  </r>
  <r>
    <x v="6"/>
    <x v="2"/>
    <x v="60"/>
    <x v="1"/>
    <n v="0"/>
  </r>
  <r>
    <x v="6"/>
    <x v="2"/>
    <x v="61"/>
    <x v="1"/>
    <n v="0"/>
  </r>
  <r>
    <x v="6"/>
    <x v="2"/>
    <x v="62"/>
    <x v="1"/>
    <n v="0"/>
  </r>
  <r>
    <x v="6"/>
    <x v="2"/>
    <x v="63"/>
    <x v="1"/>
    <n v="0"/>
  </r>
  <r>
    <x v="6"/>
    <x v="2"/>
    <x v="64"/>
    <x v="1"/>
    <n v="0"/>
  </r>
  <r>
    <x v="6"/>
    <x v="2"/>
    <x v="65"/>
    <x v="1"/>
    <n v="0"/>
  </r>
  <r>
    <x v="6"/>
    <x v="2"/>
    <x v="66"/>
    <x v="1"/>
    <n v="0"/>
  </r>
  <r>
    <x v="6"/>
    <x v="2"/>
    <x v="67"/>
    <x v="1"/>
    <n v="0"/>
  </r>
  <r>
    <x v="6"/>
    <x v="2"/>
    <x v="68"/>
    <x v="1"/>
    <n v="0"/>
  </r>
  <r>
    <x v="6"/>
    <x v="2"/>
    <x v="69"/>
    <x v="1"/>
    <n v="0"/>
  </r>
  <r>
    <x v="6"/>
    <x v="2"/>
    <x v="70"/>
    <x v="1"/>
    <n v="0"/>
  </r>
  <r>
    <x v="6"/>
    <x v="2"/>
    <x v="71"/>
    <x v="1"/>
    <n v="0"/>
  </r>
  <r>
    <x v="6"/>
    <x v="2"/>
    <x v="72"/>
    <x v="1"/>
    <n v="0"/>
  </r>
  <r>
    <x v="6"/>
    <x v="2"/>
    <x v="73"/>
    <x v="1"/>
    <n v="0"/>
  </r>
  <r>
    <x v="6"/>
    <x v="2"/>
    <x v="74"/>
    <x v="1"/>
    <n v="0"/>
  </r>
  <r>
    <x v="6"/>
    <x v="2"/>
    <x v="75"/>
    <x v="1"/>
    <n v="0"/>
  </r>
  <r>
    <x v="6"/>
    <x v="2"/>
    <x v="76"/>
    <x v="1"/>
    <n v="0"/>
  </r>
  <r>
    <x v="6"/>
    <x v="2"/>
    <x v="77"/>
    <x v="1"/>
    <n v="0"/>
  </r>
  <r>
    <x v="6"/>
    <x v="2"/>
    <x v="78"/>
    <x v="1"/>
    <n v="0"/>
  </r>
  <r>
    <x v="6"/>
    <x v="2"/>
    <x v="79"/>
    <x v="1"/>
    <n v="0"/>
  </r>
  <r>
    <x v="6"/>
    <x v="2"/>
    <x v="80"/>
    <x v="1"/>
    <n v="0"/>
  </r>
  <r>
    <x v="6"/>
    <x v="2"/>
    <x v="81"/>
    <x v="1"/>
    <n v="0"/>
  </r>
  <r>
    <x v="6"/>
    <x v="2"/>
    <x v="82"/>
    <x v="1"/>
    <n v="0"/>
  </r>
  <r>
    <x v="6"/>
    <x v="2"/>
    <x v="83"/>
    <x v="1"/>
    <n v="0"/>
  </r>
  <r>
    <x v="6"/>
    <x v="2"/>
    <x v="84"/>
    <x v="1"/>
    <n v="0"/>
  </r>
  <r>
    <x v="6"/>
    <x v="2"/>
    <x v="85"/>
    <x v="1"/>
    <n v="0"/>
  </r>
  <r>
    <x v="6"/>
    <x v="2"/>
    <x v="86"/>
    <x v="1"/>
    <n v="0"/>
  </r>
  <r>
    <x v="6"/>
    <x v="2"/>
    <x v="87"/>
    <x v="1"/>
    <n v="0"/>
  </r>
  <r>
    <x v="6"/>
    <x v="2"/>
    <x v="88"/>
    <x v="1"/>
    <n v="0"/>
  </r>
  <r>
    <x v="6"/>
    <x v="2"/>
    <x v="89"/>
    <x v="1"/>
    <n v="0"/>
  </r>
  <r>
    <x v="6"/>
    <x v="2"/>
    <x v="90"/>
    <x v="1"/>
    <n v="0"/>
  </r>
  <r>
    <x v="6"/>
    <x v="2"/>
    <x v="91"/>
    <x v="1"/>
    <n v="0"/>
  </r>
  <r>
    <x v="6"/>
    <x v="2"/>
    <x v="92"/>
    <x v="1"/>
    <n v="0"/>
  </r>
  <r>
    <x v="6"/>
    <x v="2"/>
    <x v="93"/>
    <x v="1"/>
    <n v="0"/>
  </r>
  <r>
    <x v="6"/>
    <x v="2"/>
    <x v="94"/>
    <x v="1"/>
    <n v="0"/>
  </r>
  <r>
    <x v="6"/>
    <x v="2"/>
    <x v="95"/>
    <x v="1"/>
    <n v="0"/>
  </r>
  <r>
    <x v="6"/>
    <x v="2"/>
    <x v="96"/>
    <x v="1"/>
    <n v="0"/>
  </r>
  <r>
    <x v="6"/>
    <x v="2"/>
    <x v="97"/>
    <x v="1"/>
    <n v="0"/>
  </r>
  <r>
    <x v="6"/>
    <x v="2"/>
    <x v="98"/>
    <x v="1"/>
    <n v="0"/>
  </r>
  <r>
    <x v="6"/>
    <x v="2"/>
    <x v="99"/>
    <x v="1"/>
    <n v="0"/>
  </r>
  <r>
    <x v="6"/>
    <x v="2"/>
    <x v="100"/>
    <x v="1"/>
    <n v="0"/>
  </r>
  <r>
    <x v="6"/>
    <x v="2"/>
    <x v="101"/>
    <x v="1"/>
    <n v="0"/>
  </r>
  <r>
    <x v="6"/>
    <x v="2"/>
    <x v="102"/>
    <x v="1"/>
    <n v="0"/>
  </r>
  <r>
    <x v="6"/>
    <x v="2"/>
    <x v="103"/>
    <x v="1"/>
    <n v="0"/>
  </r>
  <r>
    <x v="6"/>
    <x v="2"/>
    <x v="104"/>
    <x v="1"/>
    <n v="0"/>
  </r>
  <r>
    <x v="6"/>
    <x v="2"/>
    <x v="105"/>
    <x v="1"/>
    <n v="0"/>
  </r>
  <r>
    <x v="6"/>
    <x v="2"/>
    <x v="106"/>
    <x v="1"/>
    <n v="0"/>
  </r>
  <r>
    <x v="6"/>
    <x v="2"/>
    <x v="107"/>
    <x v="1"/>
    <n v="0"/>
  </r>
  <r>
    <x v="6"/>
    <x v="2"/>
    <x v="108"/>
    <x v="1"/>
    <n v="0"/>
  </r>
  <r>
    <x v="6"/>
    <x v="2"/>
    <x v="109"/>
    <x v="1"/>
    <n v="0"/>
  </r>
  <r>
    <x v="6"/>
    <x v="2"/>
    <x v="110"/>
    <x v="1"/>
    <n v="0"/>
  </r>
  <r>
    <x v="6"/>
    <x v="2"/>
    <x v="111"/>
    <x v="1"/>
    <n v="0"/>
  </r>
  <r>
    <x v="6"/>
    <x v="2"/>
    <x v="112"/>
    <x v="1"/>
    <n v="0"/>
  </r>
  <r>
    <x v="6"/>
    <x v="2"/>
    <x v="113"/>
    <x v="1"/>
    <n v="0"/>
  </r>
  <r>
    <x v="6"/>
    <x v="2"/>
    <x v="114"/>
    <x v="1"/>
    <n v="0"/>
  </r>
  <r>
    <x v="6"/>
    <x v="2"/>
    <x v="115"/>
    <x v="1"/>
    <n v="0"/>
  </r>
  <r>
    <x v="6"/>
    <x v="2"/>
    <x v="116"/>
    <x v="1"/>
    <n v="0"/>
  </r>
  <r>
    <x v="6"/>
    <x v="2"/>
    <x v="117"/>
    <x v="1"/>
    <n v="0"/>
  </r>
  <r>
    <x v="6"/>
    <x v="2"/>
    <x v="118"/>
    <x v="1"/>
    <n v="0"/>
  </r>
  <r>
    <x v="6"/>
    <x v="2"/>
    <x v="119"/>
    <x v="1"/>
    <n v="0"/>
  </r>
  <r>
    <x v="6"/>
    <x v="2"/>
    <x v="120"/>
    <x v="1"/>
    <n v="0"/>
  </r>
  <r>
    <x v="6"/>
    <x v="2"/>
    <x v="121"/>
    <x v="1"/>
    <n v="0"/>
  </r>
  <r>
    <x v="6"/>
    <x v="2"/>
    <x v="122"/>
    <x v="1"/>
    <n v="0"/>
  </r>
  <r>
    <x v="6"/>
    <x v="2"/>
    <x v="123"/>
    <x v="1"/>
    <n v="0"/>
  </r>
  <r>
    <x v="6"/>
    <x v="2"/>
    <x v="124"/>
    <x v="1"/>
    <n v="0"/>
  </r>
  <r>
    <x v="6"/>
    <x v="2"/>
    <x v="125"/>
    <x v="1"/>
    <n v="0"/>
  </r>
  <r>
    <x v="6"/>
    <x v="2"/>
    <x v="126"/>
    <x v="1"/>
    <n v="0"/>
  </r>
  <r>
    <x v="6"/>
    <x v="2"/>
    <x v="127"/>
    <x v="1"/>
    <n v="0"/>
  </r>
  <r>
    <x v="6"/>
    <x v="2"/>
    <x v="128"/>
    <x v="1"/>
    <n v="0"/>
  </r>
  <r>
    <x v="6"/>
    <x v="2"/>
    <x v="129"/>
    <x v="1"/>
    <n v="0"/>
  </r>
  <r>
    <x v="6"/>
    <x v="2"/>
    <x v="130"/>
    <x v="1"/>
    <n v="0"/>
  </r>
  <r>
    <x v="6"/>
    <x v="2"/>
    <x v="131"/>
    <x v="1"/>
    <n v="0"/>
  </r>
  <r>
    <x v="6"/>
    <x v="2"/>
    <x v="132"/>
    <x v="1"/>
    <n v="0"/>
  </r>
  <r>
    <x v="6"/>
    <x v="2"/>
    <x v="133"/>
    <x v="1"/>
    <n v="0"/>
  </r>
  <r>
    <x v="6"/>
    <x v="3"/>
    <x v="48"/>
    <x v="1"/>
    <n v="0"/>
  </r>
  <r>
    <x v="6"/>
    <x v="3"/>
    <x v="49"/>
    <x v="1"/>
    <n v="0"/>
  </r>
  <r>
    <x v="6"/>
    <x v="3"/>
    <x v="50"/>
    <x v="1"/>
    <n v="0"/>
  </r>
  <r>
    <x v="6"/>
    <x v="3"/>
    <x v="51"/>
    <x v="1"/>
    <n v="0"/>
  </r>
  <r>
    <x v="6"/>
    <x v="3"/>
    <x v="52"/>
    <x v="1"/>
    <n v="0"/>
  </r>
  <r>
    <x v="6"/>
    <x v="3"/>
    <x v="53"/>
    <x v="1"/>
    <n v="0"/>
  </r>
  <r>
    <x v="6"/>
    <x v="3"/>
    <x v="54"/>
    <x v="1"/>
    <n v="0"/>
  </r>
  <r>
    <x v="6"/>
    <x v="3"/>
    <x v="55"/>
    <x v="1"/>
    <n v="0"/>
  </r>
  <r>
    <x v="6"/>
    <x v="3"/>
    <x v="56"/>
    <x v="1"/>
    <n v="0"/>
  </r>
  <r>
    <x v="6"/>
    <x v="3"/>
    <x v="57"/>
    <x v="1"/>
    <n v="0"/>
  </r>
  <r>
    <x v="6"/>
    <x v="3"/>
    <x v="58"/>
    <x v="1"/>
    <n v="0"/>
  </r>
  <r>
    <x v="6"/>
    <x v="3"/>
    <x v="59"/>
    <x v="1"/>
    <n v="0"/>
  </r>
  <r>
    <x v="6"/>
    <x v="3"/>
    <x v="60"/>
    <x v="1"/>
    <n v="0"/>
  </r>
  <r>
    <x v="6"/>
    <x v="3"/>
    <x v="61"/>
    <x v="1"/>
    <n v="0"/>
  </r>
  <r>
    <x v="6"/>
    <x v="3"/>
    <x v="62"/>
    <x v="1"/>
    <n v="0"/>
  </r>
  <r>
    <x v="6"/>
    <x v="3"/>
    <x v="63"/>
    <x v="1"/>
    <n v="0"/>
  </r>
  <r>
    <x v="6"/>
    <x v="3"/>
    <x v="64"/>
    <x v="1"/>
    <n v="0"/>
  </r>
  <r>
    <x v="6"/>
    <x v="3"/>
    <x v="65"/>
    <x v="1"/>
    <n v="0"/>
  </r>
  <r>
    <x v="6"/>
    <x v="3"/>
    <x v="66"/>
    <x v="1"/>
    <n v="0"/>
  </r>
  <r>
    <x v="6"/>
    <x v="3"/>
    <x v="67"/>
    <x v="1"/>
    <n v="0"/>
  </r>
  <r>
    <x v="6"/>
    <x v="3"/>
    <x v="68"/>
    <x v="1"/>
    <n v="0"/>
  </r>
  <r>
    <x v="6"/>
    <x v="3"/>
    <x v="69"/>
    <x v="1"/>
    <n v="0"/>
  </r>
  <r>
    <x v="6"/>
    <x v="3"/>
    <x v="70"/>
    <x v="1"/>
    <n v="0"/>
  </r>
  <r>
    <x v="6"/>
    <x v="3"/>
    <x v="71"/>
    <x v="1"/>
    <n v="0"/>
  </r>
  <r>
    <x v="6"/>
    <x v="3"/>
    <x v="72"/>
    <x v="1"/>
    <n v="0"/>
  </r>
  <r>
    <x v="6"/>
    <x v="3"/>
    <x v="73"/>
    <x v="1"/>
    <n v="0"/>
  </r>
  <r>
    <x v="6"/>
    <x v="3"/>
    <x v="74"/>
    <x v="1"/>
    <n v="0"/>
  </r>
  <r>
    <x v="6"/>
    <x v="3"/>
    <x v="75"/>
    <x v="1"/>
    <n v="0"/>
  </r>
  <r>
    <x v="6"/>
    <x v="3"/>
    <x v="76"/>
    <x v="1"/>
    <n v="0"/>
  </r>
  <r>
    <x v="6"/>
    <x v="3"/>
    <x v="77"/>
    <x v="1"/>
    <n v="0"/>
  </r>
  <r>
    <x v="6"/>
    <x v="3"/>
    <x v="78"/>
    <x v="1"/>
    <n v="0"/>
  </r>
  <r>
    <x v="6"/>
    <x v="3"/>
    <x v="79"/>
    <x v="1"/>
    <n v="0"/>
  </r>
  <r>
    <x v="6"/>
    <x v="3"/>
    <x v="80"/>
    <x v="1"/>
    <n v="0"/>
  </r>
  <r>
    <x v="6"/>
    <x v="3"/>
    <x v="81"/>
    <x v="1"/>
    <n v="0"/>
  </r>
  <r>
    <x v="6"/>
    <x v="3"/>
    <x v="82"/>
    <x v="1"/>
    <n v="0"/>
  </r>
  <r>
    <x v="6"/>
    <x v="3"/>
    <x v="83"/>
    <x v="1"/>
    <n v="0"/>
  </r>
  <r>
    <x v="6"/>
    <x v="3"/>
    <x v="84"/>
    <x v="1"/>
    <n v="0"/>
  </r>
  <r>
    <x v="6"/>
    <x v="3"/>
    <x v="85"/>
    <x v="1"/>
    <n v="0"/>
  </r>
  <r>
    <x v="6"/>
    <x v="3"/>
    <x v="86"/>
    <x v="1"/>
    <n v="0"/>
  </r>
  <r>
    <x v="6"/>
    <x v="3"/>
    <x v="87"/>
    <x v="1"/>
    <n v="0"/>
  </r>
  <r>
    <x v="6"/>
    <x v="3"/>
    <x v="88"/>
    <x v="1"/>
    <n v="0"/>
  </r>
  <r>
    <x v="6"/>
    <x v="3"/>
    <x v="89"/>
    <x v="1"/>
    <n v="0"/>
  </r>
  <r>
    <x v="6"/>
    <x v="3"/>
    <x v="90"/>
    <x v="1"/>
    <n v="0"/>
  </r>
  <r>
    <x v="6"/>
    <x v="3"/>
    <x v="91"/>
    <x v="1"/>
    <n v="0"/>
  </r>
  <r>
    <x v="6"/>
    <x v="3"/>
    <x v="92"/>
    <x v="1"/>
    <n v="0"/>
  </r>
  <r>
    <x v="6"/>
    <x v="3"/>
    <x v="93"/>
    <x v="1"/>
    <n v="0"/>
  </r>
  <r>
    <x v="6"/>
    <x v="3"/>
    <x v="94"/>
    <x v="1"/>
    <n v="0"/>
  </r>
  <r>
    <x v="6"/>
    <x v="3"/>
    <x v="95"/>
    <x v="1"/>
    <n v="0"/>
  </r>
  <r>
    <x v="6"/>
    <x v="3"/>
    <x v="96"/>
    <x v="1"/>
    <n v="0"/>
  </r>
  <r>
    <x v="6"/>
    <x v="3"/>
    <x v="97"/>
    <x v="1"/>
    <n v="0"/>
  </r>
  <r>
    <x v="6"/>
    <x v="3"/>
    <x v="98"/>
    <x v="1"/>
    <n v="0"/>
  </r>
  <r>
    <x v="6"/>
    <x v="3"/>
    <x v="99"/>
    <x v="1"/>
    <n v="0"/>
  </r>
  <r>
    <x v="6"/>
    <x v="3"/>
    <x v="100"/>
    <x v="1"/>
    <n v="0"/>
  </r>
  <r>
    <x v="6"/>
    <x v="3"/>
    <x v="101"/>
    <x v="1"/>
    <n v="0"/>
  </r>
  <r>
    <x v="6"/>
    <x v="3"/>
    <x v="102"/>
    <x v="1"/>
    <n v="0"/>
  </r>
  <r>
    <x v="6"/>
    <x v="3"/>
    <x v="103"/>
    <x v="1"/>
    <n v="0"/>
  </r>
  <r>
    <x v="6"/>
    <x v="3"/>
    <x v="104"/>
    <x v="1"/>
    <n v="0"/>
  </r>
  <r>
    <x v="6"/>
    <x v="3"/>
    <x v="105"/>
    <x v="1"/>
    <n v="0"/>
  </r>
  <r>
    <x v="6"/>
    <x v="3"/>
    <x v="106"/>
    <x v="1"/>
    <n v="0"/>
  </r>
  <r>
    <x v="6"/>
    <x v="3"/>
    <x v="107"/>
    <x v="1"/>
    <n v="0"/>
  </r>
  <r>
    <x v="6"/>
    <x v="3"/>
    <x v="108"/>
    <x v="1"/>
    <n v="0"/>
  </r>
  <r>
    <x v="6"/>
    <x v="3"/>
    <x v="109"/>
    <x v="1"/>
    <n v="0"/>
  </r>
  <r>
    <x v="6"/>
    <x v="3"/>
    <x v="110"/>
    <x v="1"/>
    <n v="0"/>
  </r>
  <r>
    <x v="6"/>
    <x v="3"/>
    <x v="111"/>
    <x v="1"/>
    <n v="0"/>
  </r>
  <r>
    <x v="6"/>
    <x v="3"/>
    <x v="112"/>
    <x v="1"/>
    <n v="0"/>
  </r>
  <r>
    <x v="6"/>
    <x v="3"/>
    <x v="113"/>
    <x v="1"/>
    <n v="0"/>
  </r>
  <r>
    <x v="6"/>
    <x v="3"/>
    <x v="114"/>
    <x v="1"/>
    <n v="0"/>
  </r>
  <r>
    <x v="6"/>
    <x v="3"/>
    <x v="115"/>
    <x v="1"/>
    <n v="0"/>
  </r>
  <r>
    <x v="6"/>
    <x v="3"/>
    <x v="116"/>
    <x v="1"/>
    <n v="0"/>
  </r>
  <r>
    <x v="6"/>
    <x v="3"/>
    <x v="117"/>
    <x v="1"/>
    <n v="0"/>
  </r>
  <r>
    <x v="6"/>
    <x v="3"/>
    <x v="118"/>
    <x v="1"/>
    <n v="0"/>
  </r>
  <r>
    <x v="6"/>
    <x v="3"/>
    <x v="119"/>
    <x v="1"/>
    <n v="0"/>
  </r>
  <r>
    <x v="6"/>
    <x v="3"/>
    <x v="120"/>
    <x v="1"/>
    <n v="0"/>
  </r>
  <r>
    <x v="6"/>
    <x v="3"/>
    <x v="121"/>
    <x v="1"/>
    <n v="0"/>
  </r>
  <r>
    <x v="6"/>
    <x v="3"/>
    <x v="122"/>
    <x v="1"/>
    <n v="0"/>
  </r>
  <r>
    <x v="6"/>
    <x v="3"/>
    <x v="123"/>
    <x v="1"/>
    <n v="0"/>
  </r>
  <r>
    <x v="6"/>
    <x v="3"/>
    <x v="124"/>
    <x v="1"/>
    <n v="0"/>
  </r>
  <r>
    <x v="6"/>
    <x v="3"/>
    <x v="125"/>
    <x v="1"/>
    <n v="0"/>
  </r>
  <r>
    <x v="6"/>
    <x v="3"/>
    <x v="126"/>
    <x v="1"/>
    <n v="0"/>
  </r>
  <r>
    <x v="6"/>
    <x v="3"/>
    <x v="127"/>
    <x v="1"/>
    <n v="0"/>
  </r>
  <r>
    <x v="6"/>
    <x v="3"/>
    <x v="128"/>
    <x v="1"/>
    <n v="0"/>
  </r>
  <r>
    <x v="6"/>
    <x v="3"/>
    <x v="129"/>
    <x v="1"/>
    <n v="0"/>
  </r>
  <r>
    <x v="6"/>
    <x v="3"/>
    <x v="130"/>
    <x v="1"/>
    <n v="0"/>
  </r>
  <r>
    <x v="6"/>
    <x v="3"/>
    <x v="131"/>
    <x v="1"/>
    <n v="0"/>
  </r>
  <r>
    <x v="6"/>
    <x v="3"/>
    <x v="132"/>
    <x v="1"/>
    <n v="0"/>
  </r>
  <r>
    <x v="6"/>
    <x v="3"/>
    <x v="133"/>
    <x v="1"/>
    <n v="0"/>
  </r>
  <r>
    <x v="6"/>
    <x v="4"/>
    <x v="48"/>
    <x v="1"/>
    <n v="0"/>
  </r>
  <r>
    <x v="6"/>
    <x v="4"/>
    <x v="49"/>
    <x v="1"/>
    <n v="0"/>
  </r>
  <r>
    <x v="6"/>
    <x v="4"/>
    <x v="50"/>
    <x v="1"/>
    <n v="0"/>
  </r>
  <r>
    <x v="6"/>
    <x v="4"/>
    <x v="51"/>
    <x v="1"/>
    <n v="0"/>
  </r>
  <r>
    <x v="6"/>
    <x v="4"/>
    <x v="52"/>
    <x v="1"/>
    <n v="0"/>
  </r>
  <r>
    <x v="6"/>
    <x v="4"/>
    <x v="53"/>
    <x v="1"/>
    <n v="0"/>
  </r>
  <r>
    <x v="6"/>
    <x v="4"/>
    <x v="54"/>
    <x v="1"/>
    <n v="0"/>
  </r>
  <r>
    <x v="6"/>
    <x v="4"/>
    <x v="55"/>
    <x v="1"/>
    <n v="0"/>
  </r>
  <r>
    <x v="6"/>
    <x v="4"/>
    <x v="56"/>
    <x v="1"/>
    <n v="0"/>
  </r>
  <r>
    <x v="6"/>
    <x v="4"/>
    <x v="57"/>
    <x v="1"/>
    <n v="0"/>
  </r>
  <r>
    <x v="6"/>
    <x v="4"/>
    <x v="58"/>
    <x v="1"/>
    <n v="0"/>
  </r>
  <r>
    <x v="6"/>
    <x v="4"/>
    <x v="59"/>
    <x v="1"/>
    <n v="0"/>
  </r>
  <r>
    <x v="6"/>
    <x v="4"/>
    <x v="60"/>
    <x v="1"/>
    <n v="0"/>
  </r>
  <r>
    <x v="6"/>
    <x v="4"/>
    <x v="61"/>
    <x v="1"/>
    <n v="0"/>
  </r>
  <r>
    <x v="6"/>
    <x v="4"/>
    <x v="62"/>
    <x v="1"/>
    <n v="0"/>
  </r>
  <r>
    <x v="6"/>
    <x v="4"/>
    <x v="63"/>
    <x v="1"/>
    <n v="0"/>
  </r>
  <r>
    <x v="6"/>
    <x v="4"/>
    <x v="64"/>
    <x v="1"/>
    <n v="0"/>
  </r>
  <r>
    <x v="6"/>
    <x v="4"/>
    <x v="65"/>
    <x v="1"/>
    <n v="0"/>
  </r>
  <r>
    <x v="6"/>
    <x v="4"/>
    <x v="66"/>
    <x v="1"/>
    <n v="0"/>
  </r>
  <r>
    <x v="6"/>
    <x v="4"/>
    <x v="67"/>
    <x v="1"/>
    <n v="0"/>
  </r>
  <r>
    <x v="6"/>
    <x v="4"/>
    <x v="68"/>
    <x v="1"/>
    <n v="0"/>
  </r>
  <r>
    <x v="6"/>
    <x v="4"/>
    <x v="69"/>
    <x v="1"/>
    <n v="0"/>
  </r>
  <r>
    <x v="6"/>
    <x v="4"/>
    <x v="70"/>
    <x v="1"/>
    <n v="0"/>
  </r>
  <r>
    <x v="6"/>
    <x v="4"/>
    <x v="71"/>
    <x v="1"/>
    <n v="0"/>
  </r>
  <r>
    <x v="6"/>
    <x v="4"/>
    <x v="72"/>
    <x v="1"/>
    <n v="0"/>
  </r>
  <r>
    <x v="6"/>
    <x v="4"/>
    <x v="73"/>
    <x v="1"/>
    <n v="0"/>
  </r>
  <r>
    <x v="6"/>
    <x v="4"/>
    <x v="74"/>
    <x v="1"/>
    <n v="0"/>
  </r>
  <r>
    <x v="6"/>
    <x v="4"/>
    <x v="75"/>
    <x v="1"/>
    <n v="0"/>
  </r>
  <r>
    <x v="6"/>
    <x v="4"/>
    <x v="76"/>
    <x v="1"/>
    <n v="0"/>
  </r>
  <r>
    <x v="6"/>
    <x v="4"/>
    <x v="77"/>
    <x v="1"/>
    <n v="0"/>
  </r>
  <r>
    <x v="6"/>
    <x v="4"/>
    <x v="78"/>
    <x v="1"/>
    <n v="0"/>
  </r>
  <r>
    <x v="6"/>
    <x v="4"/>
    <x v="79"/>
    <x v="1"/>
    <n v="0"/>
  </r>
  <r>
    <x v="6"/>
    <x v="4"/>
    <x v="80"/>
    <x v="1"/>
    <n v="0"/>
  </r>
  <r>
    <x v="6"/>
    <x v="4"/>
    <x v="81"/>
    <x v="1"/>
    <n v="0"/>
  </r>
  <r>
    <x v="6"/>
    <x v="4"/>
    <x v="82"/>
    <x v="1"/>
    <n v="0"/>
  </r>
  <r>
    <x v="6"/>
    <x v="4"/>
    <x v="83"/>
    <x v="1"/>
    <n v="0"/>
  </r>
  <r>
    <x v="6"/>
    <x v="4"/>
    <x v="84"/>
    <x v="1"/>
    <n v="0"/>
  </r>
  <r>
    <x v="6"/>
    <x v="4"/>
    <x v="85"/>
    <x v="1"/>
    <n v="0"/>
  </r>
  <r>
    <x v="6"/>
    <x v="4"/>
    <x v="86"/>
    <x v="1"/>
    <n v="0"/>
  </r>
  <r>
    <x v="6"/>
    <x v="4"/>
    <x v="87"/>
    <x v="1"/>
    <n v="0"/>
  </r>
  <r>
    <x v="6"/>
    <x v="4"/>
    <x v="88"/>
    <x v="1"/>
    <n v="0"/>
  </r>
  <r>
    <x v="6"/>
    <x v="4"/>
    <x v="89"/>
    <x v="1"/>
    <n v="0"/>
  </r>
  <r>
    <x v="6"/>
    <x v="4"/>
    <x v="90"/>
    <x v="1"/>
    <n v="0"/>
  </r>
  <r>
    <x v="6"/>
    <x v="4"/>
    <x v="91"/>
    <x v="1"/>
    <n v="0"/>
  </r>
  <r>
    <x v="6"/>
    <x v="4"/>
    <x v="92"/>
    <x v="1"/>
    <n v="0"/>
  </r>
  <r>
    <x v="6"/>
    <x v="4"/>
    <x v="93"/>
    <x v="1"/>
    <n v="0"/>
  </r>
  <r>
    <x v="6"/>
    <x v="4"/>
    <x v="94"/>
    <x v="1"/>
    <n v="0"/>
  </r>
  <r>
    <x v="6"/>
    <x v="4"/>
    <x v="95"/>
    <x v="1"/>
    <n v="0"/>
  </r>
  <r>
    <x v="6"/>
    <x v="4"/>
    <x v="96"/>
    <x v="1"/>
    <n v="0"/>
  </r>
  <r>
    <x v="6"/>
    <x v="4"/>
    <x v="97"/>
    <x v="1"/>
    <n v="0"/>
  </r>
  <r>
    <x v="6"/>
    <x v="4"/>
    <x v="98"/>
    <x v="1"/>
    <n v="0"/>
  </r>
  <r>
    <x v="6"/>
    <x v="4"/>
    <x v="99"/>
    <x v="1"/>
    <n v="0"/>
  </r>
  <r>
    <x v="6"/>
    <x v="4"/>
    <x v="100"/>
    <x v="1"/>
    <n v="0"/>
  </r>
  <r>
    <x v="6"/>
    <x v="4"/>
    <x v="101"/>
    <x v="1"/>
    <n v="0"/>
  </r>
  <r>
    <x v="6"/>
    <x v="4"/>
    <x v="102"/>
    <x v="1"/>
    <n v="0"/>
  </r>
  <r>
    <x v="6"/>
    <x v="4"/>
    <x v="103"/>
    <x v="1"/>
    <n v="0"/>
  </r>
  <r>
    <x v="6"/>
    <x v="4"/>
    <x v="104"/>
    <x v="1"/>
    <n v="0"/>
  </r>
  <r>
    <x v="6"/>
    <x v="4"/>
    <x v="105"/>
    <x v="1"/>
    <n v="0"/>
  </r>
  <r>
    <x v="6"/>
    <x v="4"/>
    <x v="106"/>
    <x v="1"/>
    <n v="0"/>
  </r>
  <r>
    <x v="6"/>
    <x v="4"/>
    <x v="107"/>
    <x v="1"/>
    <n v="0"/>
  </r>
  <r>
    <x v="6"/>
    <x v="4"/>
    <x v="108"/>
    <x v="1"/>
    <n v="0"/>
  </r>
  <r>
    <x v="6"/>
    <x v="4"/>
    <x v="109"/>
    <x v="1"/>
    <n v="0"/>
  </r>
  <r>
    <x v="6"/>
    <x v="4"/>
    <x v="110"/>
    <x v="1"/>
    <n v="0"/>
  </r>
  <r>
    <x v="6"/>
    <x v="4"/>
    <x v="111"/>
    <x v="1"/>
    <n v="0"/>
  </r>
  <r>
    <x v="6"/>
    <x v="4"/>
    <x v="112"/>
    <x v="1"/>
    <n v="0"/>
  </r>
  <r>
    <x v="6"/>
    <x v="4"/>
    <x v="113"/>
    <x v="1"/>
    <n v="0"/>
  </r>
  <r>
    <x v="6"/>
    <x v="4"/>
    <x v="114"/>
    <x v="1"/>
    <n v="0"/>
  </r>
  <r>
    <x v="6"/>
    <x v="4"/>
    <x v="115"/>
    <x v="1"/>
    <n v="0"/>
  </r>
  <r>
    <x v="6"/>
    <x v="4"/>
    <x v="116"/>
    <x v="1"/>
    <n v="0"/>
  </r>
  <r>
    <x v="6"/>
    <x v="4"/>
    <x v="117"/>
    <x v="1"/>
    <n v="0"/>
  </r>
  <r>
    <x v="6"/>
    <x v="4"/>
    <x v="118"/>
    <x v="1"/>
    <n v="0"/>
  </r>
  <r>
    <x v="6"/>
    <x v="4"/>
    <x v="119"/>
    <x v="1"/>
    <n v="0"/>
  </r>
  <r>
    <x v="6"/>
    <x v="4"/>
    <x v="120"/>
    <x v="1"/>
    <n v="0"/>
  </r>
  <r>
    <x v="6"/>
    <x v="4"/>
    <x v="121"/>
    <x v="1"/>
    <n v="0"/>
  </r>
  <r>
    <x v="6"/>
    <x v="4"/>
    <x v="122"/>
    <x v="1"/>
    <n v="0"/>
  </r>
  <r>
    <x v="6"/>
    <x v="4"/>
    <x v="123"/>
    <x v="1"/>
    <n v="0"/>
  </r>
  <r>
    <x v="6"/>
    <x v="4"/>
    <x v="124"/>
    <x v="1"/>
    <n v="0"/>
  </r>
  <r>
    <x v="6"/>
    <x v="4"/>
    <x v="125"/>
    <x v="1"/>
    <n v="0"/>
  </r>
  <r>
    <x v="6"/>
    <x v="4"/>
    <x v="126"/>
    <x v="1"/>
    <n v="0"/>
  </r>
  <r>
    <x v="6"/>
    <x v="4"/>
    <x v="127"/>
    <x v="1"/>
    <n v="0"/>
  </r>
  <r>
    <x v="6"/>
    <x v="4"/>
    <x v="128"/>
    <x v="1"/>
    <n v="0"/>
  </r>
  <r>
    <x v="6"/>
    <x v="4"/>
    <x v="129"/>
    <x v="1"/>
    <n v="0"/>
  </r>
  <r>
    <x v="6"/>
    <x v="4"/>
    <x v="130"/>
    <x v="1"/>
    <n v="0"/>
  </r>
  <r>
    <x v="6"/>
    <x v="4"/>
    <x v="131"/>
    <x v="1"/>
    <n v="0"/>
  </r>
  <r>
    <x v="6"/>
    <x v="4"/>
    <x v="132"/>
    <x v="1"/>
    <n v="0"/>
  </r>
  <r>
    <x v="6"/>
    <x v="4"/>
    <x v="133"/>
    <x v="1"/>
    <n v="0"/>
  </r>
  <r>
    <x v="6"/>
    <x v="5"/>
    <x v="48"/>
    <x v="1"/>
    <n v="0"/>
  </r>
  <r>
    <x v="6"/>
    <x v="5"/>
    <x v="49"/>
    <x v="1"/>
    <n v="0"/>
  </r>
  <r>
    <x v="6"/>
    <x v="5"/>
    <x v="50"/>
    <x v="1"/>
    <n v="0"/>
  </r>
  <r>
    <x v="6"/>
    <x v="5"/>
    <x v="51"/>
    <x v="1"/>
    <n v="0"/>
  </r>
  <r>
    <x v="6"/>
    <x v="5"/>
    <x v="52"/>
    <x v="1"/>
    <n v="0"/>
  </r>
  <r>
    <x v="6"/>
    <x v="5"/>
    <x v="53"/>
    <x v="1"/>
    <n v="0"/>
  </r>
  <r>
    <x v="6"/>
    <x v="5"/>
    <x v="54"/>
    <x v="1"/>
    <n v="0"/>
  </r>
  <r>
    <x v="6"/>
    <x v="5"/>
    <x v="55"/>
    <x v="1"/>
    <n v="0"/>
  </r>
  <r>
    <x v="6"/>
    <x v="5"/>
    <x v="56"/>
    <x v="1"/>
    <n v="0"/>
  </r>
  <r>
    <x v="6"/>
    <x v="5"/>
    <x v="57"/>
    <x v="1"/>
    <n v="0"/>
  </r>
  <r>
    <x v="6"/>
    <x v="5"/>
    <x v="58"/>
    <x v="1"/>
    <n v="0"/>
  </r>
  <r>
    <x v="6"/>
    <x v="5"/>
    <x v="59"/>
    <x v="1"/>
    <n v="0"/>
  </r>
  <r>
    <x v="6"/>
    <x v="5"/>
    <x v="60"/>
    <x v="1"/>
    <n v="0"/>
  </r>
  <r>
    <x v="6"/>
    <x v="5"/>
    <x v="61"/>
    <x v="1"/>
    <n v="0"/>
  </r>
  <r>
    <x v="6"/>
    <x v="5"/>
    <x v="62"/>
    <x v="1"/>
    <n v="0"/>
  </r>
  <r>
    <x v="6"/>
    <x v="5"/>
    <x v="63"/>
    <x v="1"/>
    <n v="0"/>
  </r>
  <r>
    <x v="6"/>
    <x v="5"/>
    <x v="64"/>
    <x v="1"/>
    <n v="0"/>
  </r>
  <r>
    <x v="6"/>
    <x v="5"/>
    <x v="65"/>
    <x v="1"/>
    <n v="0"/>
  </r>
  <r>
    <x v="6"/>
    <x v="5"/>
    <x v="66"/>
    <x v="1"/>
    <n v="0"/>
  </r>
  <r>
    <x v="6"/>
    <x v="5"/>
    <x v="67"/>
    <x v="1"/>
    <n v="0"/>
  </r>
  <r>
    <x v="6"/>
    <x v="5"/>
    <x v="68"/>
    <x v="1"/>
    <n v="0"/>
  </r>
  <r>
    <x v="6"/>
    <x v="5"/>
    <x v="69"/>
    <x v="1"/>
    <n v="0"/>
  </r>
  <r>
    <x v="6"/>
    <x v="5"/>
    <x v="70"/>
    <x v="1"/>
    <n v="0"/>
  </r>
  <r>
    <x v="6"/>
    <x v="5"/>
    <x v="71"/>
    <x v="1"/>
    <n v="0"/>
  </r>
  <r>
    <x v="6"/>
    <x v="5"/>
    <x v="72"/>
    <x v="1"/>
    <n v="0"/>
  </r>
  <r>
    <x v="6"/>
    <x v="5"/>
    <x v="73"/>
    <x v="1"/>
    <n v="0"/>
  </r>
  <r>
    <x v="6"/>
    <x v="5"/>
    <x v="74"/>
    <x v="1"/>
    <n v="0"/>
  </r>
  <r>
    <x v="6"/>
    <x v="5"/>
    <x v="75"/>
    <x v="1"/>
    <n v="0"/>
  </r>
  <r>
    <x v="6"/>
    <x v="5"/>
    <x v="76"/>
    <x v="1"/>
    <n v="0"/>
  </r>
  <r>
    <x v="6"/>
    <x v="5"/>
    <x v="77"/>
    <x v="1"/>
    <n v="0"/>
  </r>
  <r>
    <x v="6"/>
    <x v="5"/>
    <x v="78"/>
    <x v="1"/>
    <n v="0"/>
  </r>
  <r>
    <x v="6"/>
    <x v="5"/>
    <x v="79"/>
    <x v="1"/>
    <n v="0"/>
  </r>
  <r>
    <x v="6"/>
    <x v="5"/>
    <x v="80"/>
    <x v="1"/>
    <n v="0"/>
  </r>
  <r>
    <x v="6"/>
    <x v="5"/>
    <x v="81"/>
    <x v="1"/>
    <n v="0"/>
  </r>
  <r>
    <x v="6"/>
    <x v="5"/>
    <x v="82"/>
    <x v="1"/>
    <n v="0"/>
  </r>
  <r>
    <x v="6"/>
    <x v="5"/>
    <x v="83"/>
    <x v="1"/>
    <n v="0"/>
  </r>
  <r>
    <x v="6"/>
    <x v="5"/>
    <x v="84"/>
    <x v="1"/>
    <n v="0"/>
  </r>
  <r>
    <x v="6"/>
    <x v="5"/>
    <x v="85"/>
    <x v="1"/>
    <n v="0"/>
  </r>
  <r>
    <x v="6"/>
    <x v="5"/>
    <x v="86"/>
    <x v="1"/>
    <n v="0"/>
  </r>
  <r>
    <x v="6"/>
    <x v="5"/>
    <x v="87"/>
    <x v="1"/>
    <n v="0"/>
  </r>
  <r>
    <x v="6"/>
    <x v="5"/>
    <x v="88"/>
    <x v="1"/>
    <n v="0"/>
  </r>
  <r>
    <x v="6"/>
    <x v="5"/>
    <x v="89"/>
    <x v="1"/>
    <n v="0"/>
  </r>
  <r>
    <x v="6"/>
    <x v="5"/>
    <x v="90"/>
    <x v="1"/>
    <n v="0"/>
  </r>
  <r>
    <x v="6"/>
    <x v="5"/>
    <x v="91"/>
    <x v="1"/>
    <n v="0"/>
  </r>
  <r>
    <x v="6"/>
    <x v="5"/>
    <x v="92"/>
    <x v="1"/>
    <n v="0"/>
  </r>
  <r>
    <x v="6"/>
    <x v="5"/>
    <x v="93"/>
    <x v="1"/>
    <n v="0"/>
  </r>
  <r>
    <x v="6"/>
    <x v="5"/>
    <x v="94"/>
    <x v="1"/>
    <n v="0"/>
  </r>
  <r>
    <x v="6"/>
    <x v="5"/>
    <x v="95"/>
    <x v="1"/>
    <n v="0"/>
  </r>
  <r>
    <x v="6"/>
    <x v="5"/>
    <x v="96"/>
    <x v="1"/>
    <n v="0"/>
  </r>
  <r>
    <x v="6"/>
    <x v="5"/>
    <x v="97"/>
    <x v="1"/>
    <n v="0"/>
  </r>
  <r>
    <x v="6"/>
    <x v="5"/>
    <x v="98"/>
    <x v="1"/>
    <n v="0"/>
  </r>
  <r>
    <x v="6"/>
    <x v="5"/>
    <x v="99"/>
    <x v="1"/>
    <n v="0"/>
  </r>
  <r>
    <x v="6"/>
    <x v="5"/>
    <x v="100"/>
    <x v="1"/>
    <n v="0"/>
  </r>
  <r>
    <x v="6"/>
    <x v="5"/>
    <x v="101"/>
    <x v="1"/>
    <n v="0"/>
  </r>
  <r>
    <x v="6"/>
    <x v="5"/>
    <x v="102"/>
    <x v="1"/>
    <n v="0"/>
  </r>
  <r>
    <x v="6"/>
    <x v="5"/>
    <x v="103"/>
    <x v="1"/>
    <n v="0"/>
  </r>
  <r>
    <x v="6"/>
    <x v="5"/>
    <x v="104"/>
    <x v="1"/>
    <n v="0"/>
  </r>
  <r>
    <x v="6"/>
    <x v="5"/>
    <x v="105"/>
    <x v="1"/>
    <n v="0"/>
  </r>
  <r>
    <x v="6"/>
    <x v="5"/>
    <x v="106"/>
    <x v="1"/>
    <n v="0"/>
  </r>
  <r>
    <x v="6"/>
    <x v="5"/>
    <x v="107"/>
    <x v="1"/>
    <n v="0"/>
  </r>
  <r>
    <x v="6"/>
    <x v="5"/>
    <x v="108"/>
    <x v="1"/>
    <n v="0"/>
  </r>
  <r>
    <x v="6"/>
    <x v="5"/>
    <x v="109"/>
    <x v="1"/>
    <n v="0"/>
  </r>
  <r>
    <x v="6"/>
    <x v="5"/>
    <x v="110"/>
    <x v="1"/>
    <n v="0"/>
  </r>
  <r>
    <x v="6"/>
    <x v="5"/>
    <x v="111"/>
    <x v="1"/>
    <n v="0"/>
  </r>
  <r>
    <x v="6"/>
    <x v="5"/>
    <x v="112"/>
    <x v="1"/>
    <n v="0"/>
  </r>
  <r>
    <x v="6"/>
    <x v="5"/>
    <x v="113"/>
    <x v="1"/>
    <n v="0"/>
  </r>
  <r>
    <x v="6"/>
    <x v="5"/>
    <x v="114"/>
    <x v="1"/>
    <n v="0"/>
  </r>
  <r>
    <x v="6"/>
    <x v="5"/>
    <x v="115"/>
    <x v="1"/>
    <n v="0"/>
  </r>
  <r>
    <x v="6"/>
    <x v="5"/>
    <x v="116"/>
    <x v="1"/>
    <n v="0"/>
  </r>
  <r>
    <x v="6"/>
    <x v="5"/>
    <x v="117"/>
    <x v="1"/>
    <n v="0"/>
  </r>
  <r>
    <x v="6"/>
    <x v="5"/>
    <x v="118"/>
    <x v="1"/>
    <n v="0"/>
  </r>
  <r>
    <x v="6"/>
    <x v="5"/>
    <x v="119"/>
    <x v="1"/>
    <n v="0"/>
  </r>
  <r>
    <x v="6"/>
    <x v="5"/>
    <x v="120"/>
    <x v="1"/>
    <n v="0"/>
  </r>
  <r>
    <x v="6"/>
    <x v="5"/>
    <x v="121"/>
    <x v="1"/>
    <n v="0"/>
  </r>
  <r>
    <x v="6"/>
    <x v="5"/>
    <x v="122"/>
    <x v="1"/>
    <n v="0"/>
  </r>
  <r>
    <x v="6"/>
    <x v="5"/>
    <x v="123"/>
    <x v="1"/>
    <n v="0"/>
  </r>
  <r>
    <x v="6"/>
    <x v="5"/>
    <x v="124"/>
    <x v="1"/>
    <n v="0"/>
  </r>
  <r>
    <x v="6"/>
    <x v="5"/>
    <x v="125"/>
    <x v="1"/>
    <n v="0"/>
  </r>
  <r>
    <x v="6"/>
    <x v="5"/>
    <x v="126"/>
    <x v="1"/>
    <n v="0"/>
  </r>
  <r>
    <x v="6"/>
    <x v="5"/>
    <x v="127"/>
    <x v="1"/>
    <n v="0"/>
  </r>
  <r>
    <x v="6"/>
    <x v="5"/>
    <x v="128"/>
    <x v="1"/>
    <n v="0"/>
  </r>
  <r>
    <x v="6"/>
    <x v="5"/>
    <x v="129"/>
    <x v="1"/>
    <n v="0"/>
  </r>
  <r>
    <x v="6"/>
    <x v="5"/>
    <x v="130"/>
    <x v="1"/>
    <n v="0"/>
  </r>
  <r>
    <x v="6"/>
    <x v="5"/>
    <x v="131"/>
    <x v="1"/>
    <n v="0"/>
  </r>
  <r>
    <x v="6"/>
    <x v="5"/>
    <x v="132"/>
    <x v="1"/>
    <n v="0"/>
  </r>
  <r>
    <x v="6"/>
    <x v="5"/>
    <x v="133"/>
    <x v="1"/>
    <n v="0"/>
  </r>
  <r>
    <x v="6"/>
    <x v="6"/>
    <x v="48"/>
    <x v="1"/>
    <n v="30168"/>
  </r>
  <r>
    <x v="6"/>
    <x v="6"/>
    <x v="49"/>
    <x v="1"/>
    <n v="2198"/>
  </r>
  <r>
    <x v="6"/>
    <x v="6"/>
    <x v="50"/>
    <x v="1"/>
    <n v="3022"/>
  </r>
  <r>
    <x v="6"/>
    <x v="6"/>
    <x v="51"/>
    <x v="1"/>
    <n v="4281"/>
  </r>
  <r>
    <x v="6"/>
    <x v="6"/>
    <x v="52"/>
    <x v="1"/>
    <n v="18"/>
  </r>
  <r>
    <x v="6"/>
    <x v="6"/>
    <x v="53"/>
    <x v="1"/>
    <n v="4994"/>
  </r>
  <r>
    <x v="6"/>
    <x v="6"/>
    <x v="54"/>
    <x v="1"/>
    <n v="3755"/>
  </r>
  <r>
    <x v="6"/>
    <x v="6"/>
    <x v="55"/>
    <x v="1"/>
    <n v="6128"/>
  </r>
  <r>
    <x v="6"/>
    <x v="6"/>
    <x v="56"/>
    <x v="1"/>
    <n v="17670"/>
  </r>
  <r>
    <x v="6"/>
    <x v="6"/>
    <x v="57"/>
    <x v="1"/>
    <n v="2938"/>
  </r>
  <r>
    <x v="6"/>
    <x v="6"/>
    <x v="58"/>
    <x v="1"/>
    <n v="9587"/>
  </r>
  <r>
    <x v="6"/>
    <x v="6"/>
    <x v="59"/>
    <x v="1"/>
    <n v="101"/>
  </r>
  <r>
    <x v="6"/>
    <x v="6"/>
    <x v="60"/>
    <x v="1"/>
    <n v="1333"/>
  </r>
  <r>
    <x v="6"/>
    <x v="6"/>
    <x v="61"/>
    <x v="1"/>
    <n v="3785"/>
  </r>
  <r>
    <x v="6"/>
    <x v="6"/>
    <x v="62"/>
    <x v="1"/>
    <n v="7271"/>
  </r>
  <r>
    <x v="6"/>
    <x v="6"/>
    <x v="63"/>
    <x v="1"/>
    <n v="1928"/>
  </r>
  <r>
    <x v="6"/>
    <x v="6"/>
    <x v="64"/>
    <x v="1"/>
    <n v="14651"/>
  </r>
  <r>
    <x v="6"/>
    <x v="6"/>
    <x v="65"/>
    <x v="1"/>
    <n v="5306"/>
  </r>
  <r>
    <x v="6"/>
    <x v="6"/>
    <x v="66"/>
    <x v="1"/>
    <n v="1609"/>
  </r>
  <r>
    <x v="6"/>
    <x v="6"/>
    <x v="67"/>
    <x v="1"/>
    <n v="830"/>
  </r>
  <r>
    <x v="6"/>
    <x v="6"/>
    <x v="68"/>
    <x v="1"/>
    <n v="7378"/>
  </r>
  <r>
    <x v="6"/>
    <x v="6"/>
    <x v="69"/>
    <x v="1"/>
    <n v="6083"/>
  </r>
  <r>
    <x v="6"/>
    <x v="6"/>
    <x v="70"/>
    <x v="1"/>
    <n v="1532"/>
  </r>
  <r>
    <x v="6"/>
    <x v="6"/>
    <x v="71"/>
    <x v="1"/>
    <n v="77827"/>
  </r>
  <r>
    <x v="6"/>
    <x v="6"/>
    <x v="72"/>
    <x v="1"/>
    <n v="15048"/>
  </r>
  <r>
    <x v="6"/>
    <x v="6"/>
    <x v="73"/>
    <x v="1"/>
    <n v="1884"/>
  </r>
  <r>
    <x v="6"/>
    <x v="6"/>
    <x v="74"/>
    <x v="1"/>
    <n v="3210"/>
  </r>
  <r>
    <x v="6"/>
    <x v="6"/>
    <x v="75"/>
    <x v="1"/>
    <n v="29130"/>
  </r>
  <r>
    <x v="6"/>
    <x v="6"/>
    <x v="76"/>
    <x v="1"/>
    <n v="3422"/>
  </r>
  <r>
    <x v="6"/>
    <x v="6"/>
    <x v="77"/>
    <x v="1"/>
    <n v="372"/>
  </r>
  <r>
    <x v="6"/>
    <x v="6"/>
    <x v="78"/>
    <x v="1"/>
    <n v="186087"/>
  </r>
  <r>
    <x v="6"/>
    <x v="6"/>
    <x v="79"/>
    <x v="1"/>
    <n v="94957"/>
  </r>
  <r>
    <x v="6"/>
    <x v="6"/>
    <x v="80"/>
    <x v="1"/>
    <n v="3456"/>
  </r>
  <r>
    <x v="6"/>
    <x v="6"/>
    <x v="81"/>
    <x v="1"/>
    <n v="97"/>
  </r>
  <r>
    <x v="6"/>
    <x v="6"/>
    <x v="82"/>
    <x v="1"/>
    <n v="25320"/>
  </r>
  <r>
    <x v="6"/>
    <x v="6"/>
    <x v="83"/>
    <x v="1"/>
    <n v="2024"/>
  </r>
  <r>
    <x v="6"/>
    <x v="6"/>
    <x v="84"/>
    <x v="1"/>
    <n v="20888"/>
  </r>
  <r>
    <x v="6"/>
    <x v="6"/>
    <x v="85"/>
    <x v="1"/>
    <n v="11909"/>
  </r>
  <r>
    <x v="6"/>
    <x v="6"/>
    <x v="86"/>
    <x v="1"/>
    <n v="17906"/>
  </r>
  <r>
    <x v="6"/>
    <x v="6"/>
    <x v="87"/>
    <x v="1"/>
    <n v="2104"/>
  </r>
  <r>
    <x v="6"/>
    <x v="6"/>
    <x v="88"/>
    <x v="1"/>
    <n v="3873"/>
  </r>
  <r>
    <x v="6"/>
    <x v="6"/>
    <x v="89"/>
    <x v="1"/>
    <n v="8223"/>
  </r>
  <r>
    <x v="6"/>
    <x v="6"/>
    <x v="90"/>
    <x v="1"/>
    <n v="5297"/>
  </r>
  <r>
    <x v="6"/>
    <x v="6"/>
    <x v="91"/>
    <x v="1"/>
    <n v="1271"/>
  </r>
  <r>
    <x v="6"/>
    <x v="6"/>
    <x v="92"/>
    <x v="1"/>
    <n v="5162"/>
  </r>
  <r>
    <x v="6"/>
    <x v="6"/>
    <x v="93"/>
    <x v="1"/>
    <n v="559"/>
  </r>
  <r>
    <x v="6"/>
    <x v="6"/>
    <x v="94"/>
    <x v="1"/>
    <n v="36762"/>
  </r>
  <r>
    <x v="6"/>
    <x v="6"/>
    <x v="95"/>
    <x v="1"/>
    <n v="1732"/>
  </r>
  <r>
    <x v="6"/>
    <x v="6"/>
    <x v="96"/>
    <x v="1"/>
    <n v="5482"/>
  </r>
  <r>
    <x v="6"/>
    <x v="6"/>
    <x v="97"/>
    <x v="1"/>
    <n v="148"/>
  </r>
  <r>
    <x v="6"/>
    <x v="6"/>
    <x v="98"/>
    <x v="1"/>
    <n v="1255"/>
  </r>
  <r>
    <x v="6"/>
    <x v="6"/>
    <x v="99"/>
    <x v="1"/>
    <n v="2548"/>
  </r>
  <r>
    <x v="6"/>
    <x v="6"/>
    <x v="100"/>
    <x v="1"/>
    <n v="3316"/>
  </r>
  <r>
    <x v="6"/>
    <x v="6"/>
    <x v="101"/>
    <x v="1"/>
    <n v="495"/>
  </r>
  <r>
    <x v="6"/>
    <x v="6"/>
    <x v="102"/>
    <x v="1"/>
    <n v="4330"/>
  </r>
  <r>
    <x v="6"/>
    <x v="6"/>
    <x v="103"/>
    <x v="1"/>
    <n v="3432"/>
  </r>
  <r>
    <x v="6"/>
    <x v="6"/>
    <x v="104"/>
    <x v="1"/>
    <n v="6895"/>
  </r>
  <r>
    <x v="6"/>
    <x v="6"/>
    <x v="105"/>
    <x v="1"/>
    <n v="1565"/>
  </r>
  <r>
    <x v="6"/>
    <x v="6"/>
    <x v="106"/>
    <x v="1"/>
    <n v="21920"/>
  </r>
  <r>
    <x v="6"/>
    <x v="6"/>
    <x v="107"/>
    <x v="1"/>
    <n v="1459"/>
  </r>
  <r>
    <x v="6"/>
    <x v="6"/>
    <x v="108"/>
    <x v="1"/>
    <n v="1559"/>
  </r>
  <r>
    <x v="6"/>
    <x v="6"/>
    <x v="109"/>
    <x v="1"/>
    <n v="33883"/>
  </r>
  <r>
    <x v="6"/>
    <x v="6"/>
    <x v="110"/>
    <x v="1"/>
    <n v="6868"/>
  </r>
  <r>
    <x v="6"/>
    <x v="6"/>
    <x v="111"/>
    <x v="1"/>
    <n v="24555"/>
  </r>
  <r>
    <x v="6"/>
    <x v="6"/>
    <x v="112"/>
    <x v="1"/>
    <n v="112869"/>
  </r>
  <r>
    <x v="6"/>
    <x v="6"/>
    <x v="113"/>
    <x v="1"/>
    <n v="13429"/>
  </r>
  <r>
    <x v="6"/>
    <x v="6"/>
    <x v="114"/>
    <x v="1"/>
    <n v="439"/>
  </r>
  <r>
    <x v="6"/>
    <x v="6"/>
    <x v="115"/>
    <x v="1"/>
    <n v="19174"/>
  </r>
  <r>
    <x v="6"/>
    <x v="6"/>
    <x v="116"/>
    <x v="1"/>
    <n v="159"/>
  </r>
  <r>
    <x v="6"/>
    <x v="6"/>
    <x v="117"/>
    <x v="1"/>
    <n v="2285"/>
  </r>
  <r>
    <x v="6"/>
    <x v="6"/>
    <x v="118"/>
    <x v="1"/>
    <n v="13471"/>
  </r>
  <r>
    <x v="6"/>
    <x v="6"/>
    <x v="119"/>
    <x v="1"/>
    <n v="2231"/>
  </r>
  <r>
    <x v="6"/>
    <x v="6"/>
    <x v="120"/>
    <x v="1"/>
    <n v="6554"/>
  </r>
  <r>
    <x v="6"/>
    <x v="6"/>
    <x v="121"/>
    <x v="1"/>
    <n v="5413"/>
  </r>
  <r>
    <x v="6"/>
    <x v="6"/>
    <x v="122"/>
    <x v="1"/>
    <n v="5676"/>
  </r>
  <r>
    <x v="6"/>
    <x v="6"/>
    <x v="123"/>
    <x v="1"/>
    <n v="8631"/>
  </r>
  <r>
    <x v="6"/>
    <x v="6"/>
    <x v="124"/>
    <x v="1"/>
    <n v="6610"/>
  </r>
  <r>
    <x v="6"/>
    <x v="6"/>
    <x v="125"/>
    <x v="1"/>
    <n v="4035"/>
  </r>
  <r>
    <x v="6"/>
    <x v="6"/>
    <x v="126"/>
    <x v="1"/>
    <n v="3785"/>
  </r>
  <r>
    <x v="6"/>
    <x v="6"/>
    <x v="127"/>
    <x v="1"/>
    <n v="5001"/>
  </r>
  <r>
    <x v="6"/>
    <x v="6"/>
    <x v="128"/>
    <x v="1"/>
    <n v="31731"/>
  </r>
  <r>
    <x v="6"/>
    <x v="6"/>
    <x v="129"/>
    <x v="1"/>
    <n v="948"/>
  </r>
  <r>
    <x v="6"/>
    <x v="6"/>
    <x v="130"/>
    <x v="1"/>
    <n v="4404"/>
  </r>
  <r>
    <x v="6"/>
    <x v="6"/>
    <x v="131"/>
    <x v="1"/>
    <n v="340"/>
  </r>
  <r>
    <x v="6"/>
    <x v="6"/>
    <x v="132"/>
    <x v="1"/>
    <n v="2463"/>
  </r>
  <r>
    <x v="6"/>
    <x v="6"/>
    <x v="133"/>
    <x v="1"/>
    <n v="4575"/>
  </r>
</pivotCacheRecords>
</file>

<file path=xl/pivotCache/pivotCacheRecords2.xml><?xml version="1.0" encoding="utf-8"?>
<pivotCacheRecords xmlns="http://schemas.openxmlformats.org/spreadsheetml/2006/main" xmlns:r="http://schemas.openxmlformats.org/officeDocument/2006/relationships" count="940">
  <r>
    <x v="0"/>
    <x v="0"/>
    <x v="0"/>
    <x v="0"/>
    <n v="5880.1131583594415"/>
  </r>
  <r>
    <x v="0"/>
    <x v="0"/>
    <x v="1"/>
    <x v="0"/>
    <n v="936.83224170173105"/>
  </r>
  <r>
    <x v="0"/>
    <x v="0"/>
    <x v="2"/>
    <x v="0"/>
    <n v="7847.6724477030239"/>
  </r>
  <r>
    <x v="0"/>
    <x v="0"/>
    <x v="3"/>
    <x v="0"/>
    <n v="5666.8113120267071"/>
  </r>
  <r>
    <x v="0"/>
    <x v="0"/>
    <x v="4"/>
    <x v="0"/>
    <n v="15966.771764705893"/>
  </r>
  <r>
    <x v="0"/>
    <x v="0"/>
    <x v="5"/>
    <x v="0"/>
    <n v="5780.34019318224"/>
  </r>
  <r>
    <x v="0"/>
    <x v="0"/>
    <x v="6"/>
    <x v="0"/>
    <n v="10076.45457619596"/>
  </r>
  <r>
    <x v="0"/>
    <x v="0"/>
    <x v="7"/>
    <x v="0"/>
    <n v="4470.3591807280072"/>
  </r>
  <r>
    <x v="0"/>
    <x v="0"/>
    <x v="8"/>
    <x v="0"/>
    <n v="6965.780069450062"/>
  </r>
  <r>
    <x v="0"/>
    <x v="0"/>
    <x v="9"/>
    <x v="0"/>
    <n v="1465.3213575619293"/>
  </r>
  <r>
    <x v="0"/>
    <x v="1"/>
    <x v="0"/>
    <x v="0"/>
    <n v="5845.9728018016585"/>
  </r>
  <r>
    <x v="0"/>
    <x v="1"/>
    <x v="1"/>
    <x v="0"/>
    <n v="1011.3790235478783"/>
  </r>
  <r>
    <x v="0"/>
    <x v="1"/>
    <x v="2"/>
    <x v="0"/>
    <n v="7834.9451668101228"/>
  </r>
  <r>
    <x v="0"/>
    <x v="1"/>
    <x v="3"/>
    <x v="0"/>
    <n v="5634.2647412962888"/>
  </r>
  <r>
    <x v="0"/>
    <x v="1"/>
    <x v="4"/>
    <x v="0"/>
    <n v="16152.913640609147"/>
  </r>
  <r>
    <x v="0"/>
    <x v="1"/>
    <x v="5"/>
    <x v="0"/>
    <n v="5672.3568135423966"/>
  </r>
  <r>
    <x v="0"/>
    <x v="1"/>
    <x v="6"/>
    <x v="0"/>
    <n v="10150.035119918943"/>
  </r>
  <r>
    <x v="0"/>
    <x v="1"/>
    <x v="7"/>
    <x v="0"/>
    <n v="4472.1459129267378"/>
  </r>
  <r>
    <x v="0"/>
    <x v="1"/>
    <x v="8"/>
    <x v="0"/>
    <n v="6889.0531168651414"/>
  </r>
  <r>
    <x v="0"/>
    <x v="1"/>
    <x v="9"/>
    <x v="0"/>
    <n v="1410.4823583597222"/>
  </r>
  <r>
    <x v="0"/>
    <x v="2"/>
    <x v="0"/>
    <x v="0"/>
    <n v="5745.9330359035175"/>
  </r>
  <r>
    <x v="0"/>
    <x v="2"/>
    <x v="1"/>
    <x v="0"/>
    <n v="1201.1947219677215"/>
  </r>
  <r>
    <x v="0"/>
    <x v="2"/>
    <x v="2"/>
    <x v="0"/>
    <n v="7783.603637942344"/>
  </r>
  <r>
    <x v="0"/>
    <x v="2"/>
    <x v="3"/>
    <x v="0"/>
    <n v="5593.6559390142493"/>
  </r>
  <r>
    <x v="0"/>
    <x v="2"/>
    <x v="4"/>
    <x v="0"/>
    <n v="17372.306314452264"/>
  </r>
  <r>
    <x v="0"/>
    <x v="2"/>
    <x v="5"/>
    <x v="0"/>
    <n v="5497.9288359266138"/>
  </r>
  <r>
    <x v="0"/>
    <x v="2"/>
    <x v="6"/>
    <x v="0"/>
    <n v="10167.487220979439"/>
  </r>
  <r>
    <x v="0"/>
    <x v="2"/>
    <x v="7"/>
    <x v="0"/>
    <n v="4312.2740827714497"/>
  </r>
  <r>
    <x v="0"/>
    <x v="2"/>
    <x v="8"/>
    <x v="0"/>
    <n v="6857.0981447825943"/>
  </r>
  <r>
    <x v="0"/>
    <x v="2"/>
    <x v="9"/>
    <x v="0"/>
    <n v="1310.2951754128583"/>
  </r>
  <r>
    <x v="0"/>
    <x v="3"/>
    <x v="0"/>
    <x v="0"/>
    <n v="5538.128216891977"/>
  </r>
  <r>
    <x v="0"/>
    <x v="3"/>
    <x v="1"/>
    <x v="0"/>
    <n v="1150.027167179969"/>
  </r>
  <r>
    <x v="0"/>
    <x v="3"/>
    <x v="2"/>
    <x v="0"/>
    <n v="7759.8784510278247"/>
  </r>
  <r>
    <x v="0"/>
    <x v="3"/>
    <x v="3"/>
    <x v="0"/>
    <n v="5519.2089716761575"/>
  </r>
  <r>
    <x v="0"/>
    <x v="3"/>
    <x v="4"/>
    <x v="0"/>
    <n v="17020.956126602578"/>
  </r>
  <r>
    <x v="0"/>
    <x v="3"/>
    <x v="5"/>
    <x v="0"/>
    <n v="5306.2749734963782"/>
  </r>
  <r>
    <x v="0"/>
    <x v="3"/>
    <x v="6"/>
    <x v="0"/>
    <n v="10106.832691363241"/>
  </r>
  <r>
    <x v="0"/>
    <x v="3"/>
    <x v="7"/>
    <x v="0"/>
    <n v="4377.8361240020922"/>
  </r>
  <r>
    <x v="0"/>
    <x v="3"/>
    <x v="8"/>
    <x v="0"/>
    <n v="6871.4403164901787"/>
  </r>
  <r>
    <x v="0"/>
    <x v="3"/>
    <x v="9"/>
    <x v="0"/>
    <n v="1233.784889939514"/>
  </r>
  <r>
    <x v="0"/>
    <x v="4"/>
    <x v="0"/>
    <x v="0"/>
    <n v="5606.1735433339827"/>
  </r>
  <r>
    <x v="0"/>
    <x v="4"/>
    <x v="1"/>
    <x v="0"/>
    <n v="1108.134870555748"/>
  </r>
  <r>
    <x v="0"/>
    <x v="4"/>
    <x v="2"/>
    <x v="0"/>
    <n v="7876.4296889831539"/>
  </r>
  <r>
    <x v="0"/>
    <x v="4"/>
    <x v="3"/>
    <x v="0"/>
    <n v="5583.7720313304435"/>
  </r>
  <r>
    <x v="0"/>
    <x v="4"/>
    <x v="4"/>
    <x v="0"/>
    <n v="15553.121673513515"/>
  </r>
  <r>
    <x v="0"/>
    <x v="4"/>
    <x v="5"/>
    <x v="0"/>
    <n v="5249.7604220881803"/>
  </r>
  <r>
    <x v="0"/>
    <x v="4"/>
    <x v="6"/>
    <x v="0"/>
    <n v="9964.9220253997755"/>
  </r>
  <r>
    <x v="0"/>
    <x v="4"/>
    <x v="7"/>
    <x v="0"/>
    <n v="4337.9542036217299"/>
  </r>
  <r>
    <x v="0"/>
    <x v="4"/>
    <x v="8"/>
    <x v="0"/>
    <n v="6882.2876421319925"/>
  </r>
  <r>
    <x v="0"/>
    <x v="4"/>
    <x v="9"/>
    <x v="0"/>
    <n v="1193.8539842659343"/>
  </r>
  <r>
    <x v="0"/>
    <x v="5"/>
    <x v="0"/>
    <x v="0"/>
    <n v="5710.0871442930593"/>
  </r>
  <r>
    <x v="0"/>
    <x v="5"/>
    <x v="1"/>
    <x v="0"/>
    <n v="1093.2537552570559"/>
  </r>
  <r>
    <x v="0"/>
    <x v="5"/>
    <x v="2"/>
    <x v="0"/>
    <n v="8085.6715976169062"/>
  </r>
  <r>
    <x v="0"/>
    <x v="5"/>
    <x v="3"/>
    <x v="0"/>
    <n v="5593.6653024967191"/>
  </r>
  <r>
    <x v="0"/>
    <x v="5"/>
    <x v="4"/>
    <x v="0"/>
    <n v="16804.483370634774"/>
  </r>
  <r>
    <x v="0"/>
    <x v="5"/>
    <x v="5"/>
    <x v="0"/>
    <n v="5440.3024225976787"/>
  </r>
  <r>
    <x v="0"/>
    <x v="5"/>
    <x v="6"/>
    <x v="0"/>
    <n v="10271.595988707491"/>
  </r>
  <r>
    <x v="0"/>
    <x v="5"/>
    <x v="7"/>
    <x v="0"/>
    <n v="4360.2045463752229"/>
  </r>
  <r>
    <x v="0"/>
    <x v="5"/>
    <x v="8"/>
    <x v="0"/>
    <n v="6865.0376883308854"/>
  </r>
  <r>
    <x v="0"/>
    <x v="5"/>
    <x v="9"/>
    <x v="0"/>
    <n v="1185.413916055752"/>
  </r>
  <r>
    <x v="0"/>
    <x v="6"/>
    <x v="0"/>
    <x v="0"/>
    <n v="5697.7691565465739"/>
  </r>
  <r>
    <x v="0"/>
    <x v="6"/>
    <x v="1"/>
    <x v="0"/>
    <n v="989.86282963951726"/>
  </r>
  <r>
    <x v="0"/>
    <x v="6"/>
    <x v="2"/>
    <x v="0"/>
    <n v="8043.7131723780831"/>
  </r>
  <r>
    <x v="0"/>
    <x v="6"/>
    <x v="3"/>
    <x v="0"/>
    <n v="5556.5253472794802"/>
  </r>
  <r>
    <x v="0"/>
    <x v="6"/>
    <x v="4"/>
    <x v="0"/>
    <n v="14741.626973049079"/>
  </r>
  <r>
    <x v="0"/>
    <x v="6"/>
    <x v="5"/>
    <x v="0"/>
    <n v="5549.2501218131374"/>
  </r>
  <r>
    <x v="0"/>
    <x v="6"/>
    <x v="6"/>
    <x v="0"/>
    <n v="10270.575236910829"/>
  </r>
  <r>
    <x v="0"/>
    <x v="6"/>
    <x v="7"/>
    <x v="0"/>
    <n v="4299.7163215423025"/>
  </r>
  <r>
    <x v="0"/>
    <x v="6"/>
    <x v="8"/>
    <x v="0"/>
    <n v="6876.7550386606745"/>
  </r>
  <r>
    <x v="0"/>
    <x v="6"/>
    <x v="9"/>
    <x v="0"/>
    <n v="1231.3151722671796"/>
  </r>
  <r>
    <x v="0"/>
    <x v="7"/>
    <x v="0"/>
    <x v="0"/>
    <n v="5722.3940874784066"/>
  </r>
  <r>
    <x v="0"/>
    <x v="7"/>
    <x v="1"/>
    <x v="0"/>
    <n v="970.29996273063205"/>
  </r>
  <r>
    <x v="0"/>
    <x v="7"/>
    <x v="2"/>
    <x v="0"/>
    <n v="8122.4152161493985"/>
  </r>
  <r>
    <x v="0"/>
    <x v="7"/>
    <x v="3"/>
    <x v="0"/>
    <n v="5553.1506878093151"/>
  </r>
  <r>
    <x v="0"/>
    <x v="7"/>
    <x v="4"/>
    <x v="0"/>
    <n v="15455.086511784513"/>
  </r>
  <r>
    <x v="0"/>
    <x v="7"/>
    <x v="5"/>
    <x v="0"/>
    <n v="5493.0890054777501"/>
  </r>
  <r>
    <x v="0"/>
    <x v="7"/>
    <x v="6"/>
    <x v="0"/>
    <n v="10433.959655501452"/>
  </r>
  <r>
    <x v="0"/>
    <x v="7"/>
    <x v="7"/>
    <x v="0"/>
    <n v="4238.2161586365146"/>
  </r>
  <r>
    <x v="0"/>
    <x v="7"/>
    <x v="8"/>
    <x v="0"/>
    <n v="6508.8794319952822"/>
  </r>
  <r>
    <x v="0"/>
    <x v="7"/>
    <x v="9"/>
    <x v="0"/>
    <n v="1317.3486328181252"/>
  </r>
  <r>
    <x v="0"/>
    <x v="8"/>
    <x v="0"/>
    <x v="0"/>
    <n v="5770.7691762605082"/>
  </r>
  <r>
    <x v="0"/>
    <x v="8"/>
    <x v="1"/>
    <x v="0"/>
    <n v="853.65437122969934"/>
  </r>
  <r>
    <x v="0"/>
    <x v="8"/>
    <x v="2"/>
    <x v="0"/>
    <n v="8143.5169193865568"/>
  </r>
  <r>
    <x v="0"/>
    <x v="8"/>
    <x v="3"/>
    <x v="0"/>
    <n v="5562.6828304845621"/>
  </r>
  <r>
    <x v="0"/>
    <x v="8"/>
    <x v="4"/>
    <x v="0"/>
    <n v="15466.929526391328"/>
  </r>
  <r>
    <x v="0"/>
    <x v="8"/>
    <x v="5"/>
    <x v="0"/>
    <n v="5462.5976430019673"/>
  </r>
  <r>
    <x v="0"/>
    <x v="8"/>
    <x v="6"/>
    <x v="0"/>
    <n v="10438.659354679208"/>
  </r>
  <r>
    <x v="0"/>
    <x v="8"/>
    <x v="7"/>
    <x v="0"/>
    <n v="4437.4490137472303"/>
  </r>
  <r>
    <x v="0"/>
    <x v="8"/>
    <x v="8"/>
    <x v="0"/>
    <n v="6681.0281033219408"/>
  </r>
  <r>
    <x v="0"/>
    <x v="8"/>
    <x v="9"/>
    <x v="0"/>
    <n v="1336.358953384402"/>
  </r>
  <r>
    <x v="0"/>
    <x v="9"/>
    <x v="0"/>
    <x v="0"/>
    <n v="5766.0472804519113"/>
  </r>
  <r>
    <x v="0"/>
    <x v="9"/>
    <x v="1"/>
    <x v="0"/>
    <n v="661.8807187514011"/>
  </r>
  <r>
    <x v="0"/>
    <x v="9"/>
    <x v="2"/>
    <x v="0"/>
    <n v="8115.3295902575182"/>
  </r>
  <r>
    <x v="0"/>
    <x v="9"/>
    <x v="3"/>
    <x v="0"/>
    <n v="5514.6973872179206"/>
  </r>
  <r>
    <x v="0"/>
    <x v="9"/>
    <x v="4"/>
    <x v="0"/>
    <n v="16017.048190580503"/>
  </r>
  <r>
    <x v="0"/>
    <x v="9"/>
    <x v="5"/>
    <x v="0"/>
    <n v="5574.2126216763436"/>
  </r>
  <r>
    <x v="0"/>
    <x v="9"/>
    <x v="6"/>
    <x v="0"/>
    <n v="10422.518567758902"/>
  </r>
  <r>
    <x v="0"/>
    <x v="9"/>
    <x v="7"/>
    <x v="0"/>
    <n v="4453.5469294346976"/>
  </r>
  <r>
    <x v="0"/>
    <x v="9"/>
    <x v="8"/>
    <x v="0"/>
    <n v="6598.5437476606467"/>
  </r>
  <r>
    <x v="0"/>
    <x v="9"/>
    <x v="9"/>
    <x v="0"/>
    <n v="1454.4798082222219"/>
  </r>
  <r>
    <x v="0"/>
    <x v="10"/>
    <x v="0"/>
    <x v="0"/>
    <n v="5754.0366785084116"/>
  </r>
  <r>
    <x v="0"/>
    <x v="10"/>
    <x v="1"/>
    <x v="0"/>
    <n v="508.0283395842215"/>
  </r>
  <r>
    <x v="0"/>
    <x v="10"/>
    <x v="2"/>
    <x v="0"/>
    <n v="7914.1863936187019"/>
  </r>
  <r>
    <x v="0"/>
    <x v="10"/>
    <x v="3"/>
    <x v="0"/>
    <n v="5474.2711894159338"/>
  </r>
  <r>
    <x v="0"/>
    <x v="10"/>
    <x v="4"/>
    <x v="0"/>
    <n v="15995.482243701799"/>
  </r>
  <r>
    <x v="0"/>
    <x v="10"/>
    <x v="5"/>
    <x v="0"/>
    <n v="5631.3035760621096"/>
  </r>
  <r>
    <x v="0"/>
    <x v="10"/>
    <x v="6"/>
    <x v="0"/>
    <n v="10359.590213367244"/>
  </r>
  <r>
    <x v="0"/>
    <x v="10"/>
    <x v="7"/>
    <x v="0"/>
    <n v="4414.5242258638591"/>
  </r>
  <r>
    <x v="0"/>
    <x v="10"/>
    <x v="8"/>
    <x v="0"/>
    <n v="6571.0825250126427"/>
  </r>
  <r>
    <x v="0"/>
    <x v="10"/>
    <x v="9"/>
    <x v="0"/>
    <n v="1459.8404131484958"/>
  </r>
  <r>
    <x v="0"/>
    <x v="11"/>
    <x v="0"/>
    <x v="0"/>
    <n v="5680.5769494896422"/>
  </r>
  <r>
    <x v="0"/>
    <x v="11"/>
    <x v="1"/>
    <x v="0"/>
    <n v="473.43310153812598"/>
  </r>
  <r>
    <x v="0"/>
    <x v="11"/>
    <x v="2"/>
    <x v="0"/>
    <n v="7866.5951070445617"/>
  </r>
  <r>
    <x v="0"/>
    <x v="11"/>
    <x v="3"/>
    <x v="0"/>
    <n v="5436.1731627146073"/>
  </r>
  <r>
    <x v="0"/>
    <x v="11"/>
    <x v="4"/>
    <x v="0"/>
    <n v="14747.486874932893"/>
  </r>
  <r>
    <x v="0"/>
    <x v="11"/>
    <x v="5"/>
    <x v="0"/>
    <n v="5392.1306184287532"/>
  </r>
  <r>
    <x v="0"/>
    <x v="11"/>
    <x v="6"/>
    <x v="0"/>
    <n v="10091.839761059169"/>
  </r>
  <r>
    <x v="0"/>
    <x v="11"/>
    <x v="7"/>
    <x v="0"/>
    <n v="4311.2365388813078"/>
  </r>
  <r>
    <x v="0"/>
    <x v="11"/>
    <x v="8"/>
    <x v="0"/>
    <n v="6526.7141078637969"/>
  </r>
  <r>
    <x v="0"/>
    <x v="11"/>
    <x v="9"/>
    <x v="0"/>
    <n v="1397.0991574698467"/>
  </r>
  <r>
    <x v="1"/>
    <x v="0"/>
    <x v="0"/>
    <x v="0"/>
    <n v="5686.5214358593585"/>
  </r>
  <r>
    <x v="1"/>
    <x v="0"/>
    <x v="1"/>
    <x v="0"/>
    <n v="408.97263785139921"/>
  </r>
  <r>
    <x v="1"/>
    <x v="0"/>
    <x v="2"/>
    <x v="0"/>
    <n v="6951.6235638648968"/>
  </r>
  <r>
    <x v="1"/>
    <x v="0"/>
    <x v="3"/>
    <x v="0"/>
    <n v="5553.7038476941934"/>
  </r>
  <r>
    <x v="1"/>
    <x v="0"/>
    <x v="4"/>
    <x v="0"/>
    <n v="16013.809286484533"/>
  </r>
  <r>
    <x v="1"/>
    <x v="0"/>
    <x v="5"/>
    <x v="0"/>
    <n v="5082.697168915769"/>
  </r>
  <r>
    <x v="1"/>
    <x v="0"/>
    <x v="6"/>
    <x v="0"/>
    <n v="9202.2860099878562"/>
  </r>
  <r>
    <x v="1"/>
    <x v="0"/>
    <x v="7"/>
    <x v="0"/>
    <n v="3925.4774010706415"/>
  </r>
  <r>
    <x v="1"/>
    <x v="0"/>
    <x v="8"/>
    <x v="0"/>
    <n v="6165.0844644800354"/>
  </r>
  <r>
    <x v="1"/>
    <x v="0"/>
    <x v="9"/>
    <x v="0"/>
    <n v="1352.0590533396171"/>
  </r>
  <r>
    <x v="1"/>
    <x v="1"/>
    <x v="0"/>
    <x v="0"/>
    <n v="5611.2553133803513"/>
  </r>
  <r>
    <x v="1"/>
    <x v="1"/>
    <x v="1"/>
    <x v="0"/>
    <n v="544.60188834441601"/>
  </r>
  <r>
    <x v="1"/>
    <x v="1"/>
    <x v="2"/>
    <x v="0"/>
    <n v="6751.9925110862278"/>
  </r>
  <r>
    <x v="1"/>
    <x v="1"/>
    <x v="3"/>
    <x v="0"/>
    <n v="5492.8380987872988"/>
  </r>
  <r>
    <x v="1"/>
    <x v="1"/>
    <x v="4"/>
    <x v="0"/>
    <n v="18633.123678591226"/>
  </r>
  <r>
    <x v="1"/>
    <x v="1"/>
    <x v="5"/>
    <x v="0"/>
    <n v="4899.4218019690561"/>
  </r>
  <r>
    <x v="1"/>
    <x v="1"/>
    <x v="6"/>
    <x v="0"/>
    <n v="9167.6572820793954"/>
  </r>
  <r>
    <x v="1"/>
    <x v="1"/>
    <x v="7"/>
    <x v="0"/>
    <n v="3864.1048151770001"/>
  </r>
  <r>
    <x v="1"/>
    <x v="1"/>
    <x v="8"/>
    <x v="0"/>
    <n v="6107.820196705693"/>
  </r>
  <r>
    <x v="1"/>
    <x v="1"/>
    <x v="9"/>
    <x v="0"/>
    <n v="1242.1501616395619"/>
  </r>
  <r>
    <x v="1"/>
    <x v="2"/>
    <x v="0"/>
    <x v="0"/>
    <n v="5431.5538657560519"/>
  </r>
  <r>
    <x v="1"/>
    <x v="2"/>
    <x v="1"/>
    <x v="0"/>
    <n v="807.05210281337611"/>
  </r>
  <r>
    <x v="1"/>
    <x v="2"/>
    <x v="2"/>
    <x v="0"/>
    <n v="6712.2259770730334"/>
  </r>
  <r>
    <x v="1"/>
    <x v="2"/>
    <x v="3"/>
    <x v="0"/>
    <n v="5380.5638173955986"/>
  </r>
  <r>
    <x v="1"/>
    <x v="2"/>
    <x v="4"/>
    <x v="0"/>
    <n v="18569.315367723913"/>
  </r>
  <r>
    <x v="1"/>
    <x v="2"/>
    <x v="5"/>
    <x v="0"/>
    <n v="4682.6083785482406"/>
  </r>
  <r>
    <x v="1"/>
    <x v="2"/>
    <x v="6"/>
    <x v="0"/>
    <n v="9038.423291575451"/>
  </r>
  <r>
    <x v="1"/>
    <x v="2"/>
    <x v="7"/>
    <x v="0"/>
    <n v="3767.6482449214564"/>
  </r>
  <r>
    <x v="1"/>
    <x v="2"/>
    <x v="8"/>
    <x v="0"/>
    <n v="5927.2811425312248"/>
  </r>
  <r>
    <x v="1"/>
    <x v="2"/>
    <x v="9"/>
    <x v="0"/>
    <n v="1185.7085110999999"/>
  </r>
  <r>
    <x v="1"/>
    <x v="3"/>
    <x v="0"/>
    <x v="0"/>
    <n v="5130.7450154627668"/>
  </r>
  <r>
    <x v="1"/>
    <x v="3"/>
    <x v="1"/>
    <x v="0"/>
    <n v="992.54064022567843"/>
  </r>
  <r>
    <x v="1"/>
    <x v="3"/>
    <x v="2"/>
    <x v="0"/>
    <n v="6365.6646092355377"/>
  </r>
  <r>
    <x v="1"/>
    <x v="3"/>
    <x v="3"/>
    <x v="0"/>
    <n v="5198.6899416028837"/>
  </r>
  <r>
    <x v="1"/>
    <x v="3"/>
    <x v="4"/>
    <x v="0"/>
    <n v="17226.914279849847"/>
  </r>
  <r>
    <x v="1"/>
    <x v="3"/>
    <x v="5"/>
    <x v="0"/>
    <n v="4463.7541919674632"/>
  </r>
  <r>
    <x v="1"/>
    <x v="3"/>
    <x v="6"/>
    <x v="0"/>
    <n v="8709.9661940614515"/>
  </r>
  <r>
    <x v="1"/>
    <x v="3"/>
    <x v="7"/>
    <x v="0"/>
    <n v="3610.7230546857909"/>
  </r>
  <r>
    <x v="1"/>
    <x v="3"/>
    <x v="8"/>
    <x v="0"/>
    <n v="5768.9758204099398"/>
  </r>
  <r>
    <x v="1"/>
    <x v="3"/>
    <x v="9"/>
    <x v="0"/>
    <n v="1061.2044234976336"/>
  </r>
  <r>
    <x v="1"/>
    <x v="4"/>
    <x v="0"/>
    <x v="0"/>
    <n v="5230.4968738069274"/>
  </r>
  <r>
    <x v="1"/>
    <x v="4"/>
    <x v="1"/>
    <x v="0"/>
    <n v="1092.369229540921"/>
  </r>
  <r>
    <x v="1"/>
    <x v="4"/>
    <x v="2"/>
    <x v="0"/>
    <n v="6472.7232418001931"/>
  </r>
  <r>
    <x v="1"/>
    <x v="4"/>
    <x v="3"/>
    <x v="0"/>
    <n v="5256.4154020550759"/>
  </r>
  <r>
    <x v="1"/>
    <x v="4"/>
    <x v="4"/>
    <x v="0"/>
    <n v="16934.050095251812"/>
  </r>
  <r>
    <x v="1"/>
    <x v="4"/>
    <x v="5"/>
    <x v="0"/>
    <n v="4502.9033697993127"/>
  </r>
  <r>
    <x v="1"/>
    <x v="4"/>
    <x v="6"/>
    <x v="0"/>
    <n v="8746.5390540408953"/>
  </r>
  <r>
    <x v="1"/>
    <x v="4"/>
    <x v="7"/>
    <x v="0"/>
    <n v="3514.022398893318"/>
  </r>
  <r>
    <x v="1"/>
    <x v="4"/>
    <x v="8"/>
    <x v="0"/>
    <n v="5621.624767381426"/>
  </r>
  <r>
    <x v="1"/>
    <x v="4"/>
    <x v="9"/>
    <x v="0"/>
    <n v="995.9007806720067"/>
  </r>
  <r>
    <x v="1"/>
    <x v="5"/>
    <x v="0"/>
    <x v="0"/>
    <n v="5397.1326833443791"/>
  </r>
  <r>
    <x v="1"/>
    <x v="5"/>
    <x v="1"/>
    <x v="0"/>
    <n v="1095.7079364105398"/>
  </r>
  <r>
    <x v="1"/>
    <x v="5"/>
    <x v="2"/>
    <x v="0"/>
    <n v="6603.1697259616594"/>
  </r>
  <r>
    <x v="1"/>
    <x v="5"/>
    <x v="3"/>
    <x v="0"/>
    <n v="5371.6325758997455"/>
  </r>
  <r>
    <x v="1"/>
    <x v="5"/>
    <x v="4"/>
    <x v="0"/>
    <n v="17908.467393476723"/>
  </r>
  <r>
    <x v="1"/>
    <x v="5"/>
    <x v="5"/>
    <x v="0"/>
    <n v="4642.0042465974502"/>
  </r>
  <r>
    <x v="1"/>
    <x v="5"/>
    <x v="6"/>
    <x v="0"/>
    <n v="8941.8555645947927"/>
  </r>
  <r>
    <x v="1"/>
    <x v="5"/>
    <x v="7"/>
    <x v="0"/>
    <n v="3479.2147420882093"/>
  </r>
  <r>
    <x v="1"/>
    <x v="5"/>
    <x v="8"/>
    <x v="0"/>
    <n v="5597.2599882960503"/>
  </r>
  <r>
    <x v="1"/>
    <x v="5"/>
    <x v="9"/>
    <x v="0"/>
    <n v="1004.8139273528614"/>
  </r>
  <r>
    <x v="1"/>
    <x v="6"/>
    <x v="0"/>
    <x v="0"/>
    <n v="5413.7186181364486"/>
  </r>
  <r>
    <x v="1"/>
    <x v="6"/>
    <x v="1"/>
    <x v="0"/>
    <n v="1071.1342575459691"/>
  </r>
  <r>
    <x v="1"/>
    <x v="6"/>
    <x v="2"/>
    <x v="0"/>
    <n v="6536.2405108984049"/>
  </r>
  <r>
    <x v="1"/>
    <x v="6"/>
    <x v="3"/>
    <x v="0"/>
    <n v="5350.8886505124156"/>
  </r>
  <r>
    <x v="1"/>
    <x v="6"/>
    <x v="4"/>
    <x v="0"/>
    <n v="18068.504674009346"/>
  </r>
  <r>
    <x v="1"/>
    <x v="6"/>
    <x v="5"/>
    <x v="0"/>
    <n v="4718.6164736280052"/>
  </r>
  <r>
    <x v="1"/>
    <x v="6"/>
    <x v="6"/>
    <x v="0"/>
    <n v="8860.4357736478032"/>
  </r>
  <r>
    <x v="1"/>
    <x v="6"/>
    <x v="7"/>
    <x v="0"/>
    <n v="3497.1211761335685"/>
  </r>
  <r>
    <x v="1"/>
    <x v="6"/>
    <x v="8"/>
    <x v="0"/>
    <n v="5626.527456577277"/>
  </r>
  <r>
    <x v="1"/>
    <x v="6"/>
    <x v="9"/>
    <x v="0"/>
    <n v="1029.1991604445352"/>
  </r>
  <r>
    <x v="1"/>
    <x v="7"/>
    <x v="0"/>
    <x v="0"/>
    <n v="5455.4409666024167"/>
  </r>
  <r>
    <x v="1"/>
    <x v="7"/>
    <x v="1"/>
    <x v="0"/>
    <n v="1119.2601695563492"/>
  </r>
  <r>
    <x v="1"/>
    <x v="7"/>
    <x v="2"/>
    <x v="0"/>
    <n v="6578.9543127439119"/>
  </r>
  <r>
    <x v="1"/>
    <x v="7"/>
    <x v="3"/>
    <x v="0"/>
    <n v="5372.4877038400546"/>
  </r>
  <r>
    <x v="1"/>
    <x v="7"/>
    <x v="4"/>
    <x v="0"/>
    <n v="17810.919713635249"/>
  </r>
  <r>
    <x v="1"/>
    <x v="7"/>
    <x v="5"/>
    <x v="0"/>
    <n v="4692.7955742170907"/>
  </r>
  <r>
    <x v="1"/>
    <x v="7"/>
    <x v="6"/>
    <x v="0"/>
    <n v="8953.8029838640687"/>
  </r>
  <r>
    <x v="1"/>
    <x v="7"/>
    <x v="7"/>
    <x v="0"/>
    <n v="3696.2453136396771"/>
  </r>
  <r>
    <x v="1"/>
    <x v="7"/>
    <x v="8"/>
    <x v="0"/>
    <n v="5332.2470362245549"/>
  </r>
  <r>
    <x v="1"/>
    <x v="7"/>
    <x v="9"/>
    <x v="0"/>
    <n v="974.54710442099702"/>
  </r>
  <r>
    <x v="1"/>
    <x v="8"/>
    <x v="0"/>
    <x v="0"/>
    <n v="5526.1634094053716"/>
  </r>
  <r>
    <x v="1"/>
    <x v="8"/>
    <x v="1"/>
    <x v="0"/>
    <n v="1042.9777033461614"/>
  </r>
  <r>
    <x v="1"/>
    <x v="8"/>
    <x v="2"/>
    <x v="0"/>
    <n v="6664.9632721265107"/>
  </r>
  <r>
    <x v="1"/>
    <x v="8"/>
    <x v="3"/>
    <x v="0"/>
    <n v="5407.631467308528"/>
  </r>
  <r>
    <x v="1"/>
    <x v="8"/>
    <x v="4"/>
    <x v="0"/>
    <n v="17886.982426330265"/>
  </r>
  <r>
    <x v="1"/>
    <x v="8"/>
    <x v="5"/>
    <x v="0"/>
    <n v="4761.1372389388098"/>
  </r>
  <r>
    <x v="1"/>
    <x v="8"/>
    <x v="6"/>
    <x v="0"/>
    <n v="9042.1127814605479"/>
  </r>
  <r>
    <x v="1"/>
    <x v="8"/>
    <x v="7"/>
    <x v="0"/>
    <n v="3713.5003889742616"/>
  </r>
  <r>
    <x v="1"/>
    <x v="8"/>
    <x v="8"/>
    <x v="0"/>
    <n v="5471.9532692531875"/>
  </r>
  <r>
    <x v="1"/>
    <x v="8"/>
    <x v="9"/>
    <x v="0"/>
    <n v="975.4169393411687"/>
  </r>
  <r>
    <x v="1"/>
    <x v="9"/>
    <x v="0"/>
    <x v="0"/>
    <n v="5512.4189572357245"/>
  </r>
  <r>
    <x v="1"/>
    <x v="9"/>
    <x v="1"/>
    <x v="0"/>
    <n v="1062.8806801845285"/>
  </r>
  <r>
    <x v="1"/>
    <x v="9"/>
    <x v="2"/>
    <x v="0"/>
    <n v="6537.0160289601254"/>
  </r>
  <r>
    <x v="1"/>
    <x v="9"/>
    <x v="3"/>
    <x v="0"/>
    <n v="5361.1455637422368"/>
  </r>
  <r>
    <x v="1"/>
    <x v="9"/>
    <x v="4"/>
    <x v="0"/>
    <n v="17816.047383437672"/>
  </r>
  <r>
    <x v="1"/>
    <x v="9"/>
    <x v="5"/>
    <x v="0"/>
    <n v="4893.0288736509092"/>
  </r>
  <r>
    <x v="1"/>
    <x v="9"/>
    <x v="6"/>
    <x v="0"/>
    <n v="9048.8236512431868"/>
  </r>
  <r>
    <x v="1"/>
    <x v="9"/>
    <x v="7"/>
    <x v="0"/>
    <n v="3777.3445670112046"/>
  </r>
  <r>
    <x v="1"/>
    <x v="9"/>
    <x v="8"/>
    <x v="0"/>
    <n v="5405.9445557115478"/>
  </r>
  <r>
    <x v="1"/>
    <x v="9"/>
    <x v="9"/>
    <x v="0"/>
    <n v="1023.338009252467"/>
  </r>
  <r>
    <x v="1"/>
    <x v="10"/>
    <x v="0"/>
    <x v="0"/>
    <n v="5514.6390201836457"/>
  </r>
  <r>
    <x v="1"/>
    <x v="10"/>
    <x v="1"/>
    <x v="0"/>
    <n v="797.22596143096655"/>
  </r>
  <r>
    <x v="1"/>
    <x v="10"/>
    <x v="2"/>
    <x v="0"/>
    <n v="6483.718970575499"/>
  </r>
  <r>
    <x v="1"/>
    <x v="10"/>
    <x v="3"/>
    <x v="0"/>
    <n v="5349.9279658844571"/>
  </r>
  <r>
    <x v="1"/>
    <x v="10"/>
    <x v="4"/>
    <x v="0"/>
    <n v="17467.810933044253"/>
  </r>
  <r>
    <x v="1"/>
    <x v="10"/>
    <x v="5"/>
    <x v="0"/>
    <n v="5029.9687333585125"/>
  </r>
  <r>
    <x v="1"/>
    <x v="10"/>
    <x v="6"/>
    <x v="0"/>
    <n v="9090.6262615386422"/>
  </r>
  <r>
    <x v="1"/>
    <x v="10"/>
    <x v="7"/>
    <x v="0"/>
    <n v="3749.292324837857"/>
  </r>
  <r>
    <x v="1"/>
    <x v="10"/>
    <x v="8"/>
    <x v="0"/>
    <n v="5480.2040989306333"/>
  </r>
  <r>
    <x v="1"/>
    <x v="10"/>
    <x v="9"/>
    <x v="0"/>
    <n v="1065.1528578236641"/>
  </r>
  <r>
    <x v="1"/>
    <x v="11"/>
    <x v="0"/>
    <x v="0"/>
    <n v="5448.902722065176"/>
  </r>
  <r>
    <x v="1"/>
    <x v="11"/>
    <x v="1"/>
    <x v="0"/>
    <n v="775.16077900214236"/>
  </r>
  <r>
    <x v="1"/>
    <x v="11"/>
    <x v="2"/>
    <x v="0"/>
    <n v="6313.1084419333511"/>
  </r>
  <r>
    <x v="1"/>
    <x v="11"/>
    <x v="3"/>
    <x v="0"/>
    <n v="5307.5117371234683"/>
  </r>
  <r>
    <x v="1"/>
    <x v="11"/>
    <x v="4"/>
    <x v="0"/>
    <n v="17182.944190395527"/>
  </r>
  <r>
    <x v="1"/>
    <x v="11"/>
    <x v="5"/>
    <x v="0"/>
    <n v="4871.068590238564"/>
  </r>
  <r>
    <x v="1"/>
    <x v="11"/>
    <x v="6"/>
    <x v="0"/>
    <n v="8847.8194860697131"/>
  </r>
  <r>
    <x v="1"/>
    <x v="11"/>
    <x v="7"/>
    <x v="0"/>
    <n v="3636.3893515434161"/>
  </r>
  <r>
    <x v="1"/>
    <x v="11"/>
    <x v="8"/>
    <x v="0"/>
    <n v="5396.7224810966263"/>
  </r>
  <r>
    <x v="1"/>
    <x v="11"/>
    <x v="9"/>
    <x v="0"/>
    <n v="1042.6201008681176"/>
  </r>
  <r>
    <x v="2"/>
    <x v="0"/>
    <x v="0"/>
    <x v="0"/>
    <n v="5535.6957894691541"/>
  </r>
  <r>
    <x v="2"/>
    <x v="0"/>
    <x v="1"/>
    <x v="0"/>
    <n v="794.42749164996644"/>
  </r>
  <r>
    <x v="2"/>
    <x v="0"/>
    <x v="2"/>
    <x v="0"/>
    <n v="6394.5034653589364"/>
  </r>
  <r>
    <x v="2"/>
    <x v="0"/>
    <x v="3"/>
    <x v="0"/>
    <n v="5429.2746414263038"/>
  </r>
  <r>
    <x v="2"/>
    <x v="0"/>
    <x v="4"/>
    <x v="0"/>
    <n v="15383.045387883758"/>
  </r>
  <r>
    <x v="2"/>
    <x v="0"/>
    <x v="5"/>
    <x v="0"/>
    <n v="4937.8366563290683"/>
  </r>
  <r>
    <x v="2"/>
    <x v="0"/>
    <x v="6"/>
    <x v="0"/>
    <n v="8947.9639254688118"/>
  </r>
  <r>
    <x v="2"/>
    <x v="0"/>
    <x v="7"/>
    <x v="0"/>
    <n v="3552.4592832884437"/>
  </r>
  <r>
    <x v="2"/>
    <x v="0"/>
    <x v="8"/>
    <x v="0"/>
    <n v="5472.111795350289"/>
  </r>
  <r>
    <x v="2"/>
    <x v="0"/>
    <x v="9"/>
    <x v="0"/>
    <n v="1062.2728315052834"/>
  </r>
  <r>
    <x v="2"/>
    <x v="1"/>
    <x v="0"/>
    <x v="0"/>
    <n v="5538.7774029522616"/>
  </r>
  <r>
    <x v="2"/>
    <x v="1"/>
    <x v="1"/>
    <x v="0"/>
    <n v="936.59207524404871"/>
  </r>
  <r>
    <x v="2"/>
    <x v="1"/>
    <x v="2"/>
    <x v="0"/>
    <n v="6472.4831185755929"/>
  </r>
  <r>
    <x v="2"/>
    <x v="1"/>
    <x v="3"/>
    <x v="0"/>
    <n v="5440.4430719844331"/>
  </r>
  <r>
    <x v="2"/>
    <x v="1"/>
    <x v="4"/>
    <x v="0"/>
    <n v="15932.35857231983"/>
  </r>
  <r>
    <x v="2"/>
    <x v="1"/>
    <x v="5"/>
    <x v="0"/>
    <n v="4830.2275538218637"/>
  </r>
  <r>
    <x v="2"/>
    <x v="1"/>
    <x v="6"/>
    <x v="0"/>
    <n v="8807.5605312193002"/>
  </r>
  <r>
    <x v="2"/>
    <x v="1"/>
    <x v="7"/>
    <x v="0"/>
    <n v="3526.3288271879173"/>
  </r>
  <r>
    <x v="2"/>
    <x v="1"/>
    <x v="8"/>
    <x v="0"/>
    <n v="5421.0678012564331"/>
  </r>
  <r>
    <x v="2"/>
    <x v="1"/>
    <x v="9"/>
    <x v="0"/>
    <n v="1041.2373778181443"/>
  </r>
  <r>
    <x v="2"/>
    <x v="2"/>
    <x v="0"/>
    <x v="0"/>
    <n v="5458.2556195959678"/>
  </r>
  <r>
    <x v="2"/>
    <x v="2"/>
    <x v="1"/>
    <x v="0"/>
    <n v="1226.2956232672377"/>
  </r>
  <r>
    <x v="2"/>
    <x v="2"/>
    <x v="2"/>
    <x v="0"/>
    <n v="6466.9943606788993"/>
  </r>
  <r>
    <x v="2"/>
    <x v="2"/>
    <x v="3"/>
    <x v="0"/>
    <n v="5436.5980293342955"/>
  </r>
  <r>
    <x v="2"/>
    <x v="2"/>
    <x v="4"/>
    <x v="0"/>
    <n v="16287.645121116844"/>
  </r>
  <r>
    <x v="2"/>
    <x v="2"/>
    <x v="5"/>
    <x v="0"/>
    <n v="4737.9077006223588"/>
  </r>
  <r>
    <x v="2"/>
    <x v="2"/>
    <x v="6"/>
    <x v="0"/>
    <n v="8967.7134127961435"/>
  </r>
  <r>
    <x v="2"/>
    <x v="2"/>
    <x v="7"/>
    <x v="0"/>
    <n v="3599.2786996786999"/>
  </r>
  <r>
    <x v="2"/>
    <x v="2"/>
    <x v="8"/>
    <x v="0"/>
    <n v="5582.160777124277"/>
  </r>
  <r>
    <x v="2"/>
    <x v="2"/>
    <x v="9"/>
    <x v="0"/>
    <n v="1029.2420955236344"/>
  </r>
  <r>
    <x v="2"/>
    <x v="3"/>
    <x v="0"/>
    <x v="0"/>
    <n v="5158.8471863967115"/>
  </r>
  <r>
    <x v="2"/>
    <x v="3"/>
    <x v="1"/>
    <x v="0"/>
    <n v="1123.0687750510365"/>
  </r>
  <r>
    <x v="2"/>
    <x v="3"/>
    <x v="2"/>
    <x v="0"/>
    <n v="5927.8263956176597"/>
  </r>
  <r>
    <x v="2"/>
    <x v="3"/>
    <x v="3"/>
    <x v="0"/>
    <n v="5254.9470310080333"/>
  </r>
  <r>
    <x v="2"/>
    <x v="3"/>
    <x v="4"/>
    <x v="0"/>
    <n v="13210.100097586024"/>
  </r>
  <r>
    <x v="2"/>
    <x v="3"/>
    <x v="5"/>
    <x v="0"/>
    <n v="4438.1462583840703"/>
  </r>
  <r>
    <x v="2"/>
    <x v="3"/>
    <x v="6"/>
    <x v="0"/>
    <n v="8593.5635804915182"/>
  </r>
  <r>
    <x v="2"/>
    <x v="3"/>
    <x v="7"/>
    <x v="0"/>
    <n v="3597.061851935191"/>
  </r>
  <r>
    <x v="2"/>
    <x v="3"/>
    <x v="8"/>
    <x v="0"/>
    <n v="5408.2992233787072"/>
  </r>
  <r>
    <x v="2"/>
    <x v="3"/>
    <x v="9"/>
    <x v="0"/>
    <n v="968.55622893412681"/>
  </r>
  <r>
    <x v="2"/>
    <x v="4"/>
    <x v="0"/>
    <x v="0"/>
    <n v="5316.7585197940798"/>
  </r>
  <r>
    <x v="2"/>
    <x v="4"/>
    <x v="1"/>
    <x v="0"/>
    <n v="1162.8344952326734"/>
  </r>
  <r>
    <x v="2"/>
    <x v="4"/>
    <x v="2"/>
    <x v="0"/>
    <n v="6126.9497388834898"/>
  </r>
  <r>
    <x v="2"/>
    <x v="4"/>
    <x v="3"/>
    <x v="0"/>
    <n v="5396.0904972372819"/>
  </r>
  <r>
    <x v="2"/>
    <x v="4"/>
    <x v="4"/>
    <x v="0"/>
    <n v="14246.673061735659"/>
  </r>
  <r>
    <x v="2"/>
    <x v="4"/>
    <x v="5"/>
    <x v="0"/>
    <n v="4439.5845909732752"/>
  </r>
  <r>
    <x v="2"/>
    <x v="4"/>
    <x v="6"/>
    <x v="0"/>
    <n v="8570.1186091522486"/>
  </r>
  <r>
    <x v="2"/>
    <x v="4"/>
    <x v="7"/>
    <x v="0"/>
    <n v="3545.2944944341398"/>
  </r>
  <r>
    <x v="2"/>
    <x v="4"/>
    <x v="8"/>
    <x v="0"/>
    <n v="5478.3537588152385"/>
  </r>
  <r>
    <x v="2"/>
    <x v="4"/>
    <x v="9"/>
    <x v="0"/>
    <n v="895.13168083610287"/>
  </r>
  <r>
    <x v="2"/>
    <x v="5"/>
    <x v="0"/>
    <x v="0"/>
    <n v="5452.6610122951797"/>
  </r>
  <r>
    <x v="2"/>
    <x v="5"/>
    <x v="1"/>
    <x v="0"/>
    <n v="1219.7616994692041"/>
  </r>
  <r>
    <x v="2"/>
    <x v="5"/>
    <x v="2"/>
    <x v="0"/>
    <n v="6328.8790099611269"/>
  </r>
  <r>
    <x v="2"/>
    <x v="5"/>
    <x v="3"/>
    <x v="0"/>
    <n v="5472.6529472590364"/>
  </r>
  <r>
    <x v="2"/>
    <x v="5"/>
    <x v="4"/>
    <x v="0"/>
    <n v="15296.416339063682"/>
  </r>
  <r>
    <x v="2"/>
    <x v="5"/>
    <x v="5"/>
    <x v="0"/>
    <n v="4649.2447675540343"/>
  </r>
  <r>
    <x v="2"/>
    <x v="5"/>
    <x v="6"/>
    <x v="0"/>
    <n v="8755.664954308053"/>
  </r>
  <r>
    <x v="2"/>
    <x v="5"/>
    <x v="7"/>
    <x v="0"/>
    <n v="3541.9194354838714"/>
  </r>
  <r>
    <x v="2"/>
    <x v="5"/>
    <x v="8"/>
    <x v="0"/>
    <n v="5288.2502664947388"/>
  </r>
  <r>
    <x v="2"/>
    <x v="5"/>
    <x v="9"/>
    <x v="0"/>
    <n v="943.69884934172205"/>
  </r>
  <r>
    <x v="2"/>
    <x v="6"/>
    <x v="0"/>
    <x v="0"/>
    <n v="5548.0141232098367"/>
  </r>
  <r>
    <x v="2"/>
    <x v="6"/>
    <x v="1"/>
    <x v="0"/>
    <n v="1333.2655327214161"/>
  </r>
  <r>
    <x v="2"/>
    <x v="6"/>
    <x v="2"/>
    <x v="0"/>
    <n v="6327.6526364488673"/>
  </r>
  <r>
    <x v="2"/>
    <x v="6"/>
    <x v="3"/>
    <x v="0"/>
    <n v="5486.9986333550669"/>
  </r>
  <r>
    <x v="2"/>
    <x v="6"/>
    <x v="4"/>
    <x v="0"/>
    <n v="18548.590883797035"/>
  </r>
  <r>
    <x v="2"/>
    <x v="6"/>
    <x v="5"/>
    <x v="0"/>
    <n v="5067.5732349635882"/>
  </r>
  <r>
    <x v="2"/>
    <x v="6"/>
    <x v="6"/>
    <x v="0"/>
    <n v="9441.4283693508205"/>
  </r>
  <r>
    <x v="2"/>
    <x v="6"/>
    <x v="7"/>
    <x v="0"/>
    <n v="4099.2037605647829"/>
  </r>
  <r>
    <x v="2"/>
    <x v="6"/>
    <x v="8"/>
    <x v="0"/>
    <n v="5773.5668124555905"/>
  </r>
  <r>
    <x v="2"/>
    <x v="6"/>
    <x v="9"/>
    <x v="0"/>
    <n v="1178.6957946478055"/>
  </r>
  <r>
    <x v="2"/>
    <x v="7"/>
    <x v="0"/>
    <x v="0"/>
    <n v="5522.1934107092347"/>
  </r>
  <r>
    <x v="2"/>
    <x v="7"/>
    <x v="1"/>
    <x v="0"/>
    <n v="1133.1640887863957"/>
  </r>
  <r>
    <x v="2"/>
    <x v="7"/>
    <x v="2"/>
    <x v="0"/>
    <n v="6377.8910064009106"/>
  </r>
  <r>
    <x v="2"/>
    <x v="7"/>
    <x v="3"/>
    <x v="0"/>
    <n v="5458.0653349132481"/>
  </r>
  <r>
    <x v="2"/>
    <x v="7"/>
    <x v="4"/>
    <x v="0"/>
    <n v="16015.158973062722"/>
  </r>
  <r>
    <x v="2"/>
    <x v="7"/>
    <x v="5"/>
    <x v="0"/>
    <n v="4960.577231155522"/>
  </r>
  <r>
    <x v="2"/>
    <x v="7"/>
    <x v="6"/>
    <x v="0"/>
    <n v="9079.7972677895941"/>
  </r>
  <r>
    <x v="2"/>
    <x v="7"/>
    <x v="7"/>
    <x v="0"/>
    <n v="3780.5697507539489"/>
  </r>
  <r>
    <x v="2"/>
    <x v="7"/>
    <x v="8"/>
    <x v="0"/>
    <n v="5353.2191451785839"/>
  </r>
  <r>
    <x v="2"/>
    <x v="7"/>
    <x v="9"/>
    <x v="0"/>
    <n v="1109.3913087153073"/>
  </r>
  <r>
    <x v="2"/>
    <x v="8"/>
    <x v="0"/>
    <x v="0"/>
    <n v="5598.7207465060983"/>
  </r>
  <r>
    <x v="2"/>
    <x v="8"/>
    <x v="1"/>
    <x v="0"/>
    <n v="1097.6893013322906"/>
  </r>
  <r>
    <x v="2"/>
    <x v="8"/>
    <x v="2"/>
    <x v="0"/>
    <n v="6713.4077815946212"/>
  </r>
  <r>
    <x v="2"/>
    <x v="8"/>
    <x v="3"/>
    <x v="0"/>
    <n v="5439.8011599893944"/>
  </r>
  <r>
    <x v="2"/>
    <x v="8"/>
    <x v="4"/>
    <x v="0"/>
    <n v="21056.358507545647"/>
  </r>
  <r>
    <x v="2"/>
    <x v="8"/>
    <x v="5"/>
    <x v="0"/>
    <n v="5387.5730078554989"/>
  </r>
  <r>
    <x v="2"/>
    <x v="8"/>
    <x v="6"/>
    <x v="0"/>
    <n v="9418.9644942946343"/>
  </r>
  <r>
    <x v="2"/>
    <x v="8"/>
    <x v="7"/>
    <x v="0"/>
    <n v="4299.0903892988927"/>
  </r>
  <r>
    <x v="2"/>
    <x v="8"/>
    <x v="8"/>
    <x v="0"/>
    <n v="5974.5006141360373"/>
  </r>
  <r>
    <x v="2"/>
    <x v="8"/>
    <x v="9"/>
    <x v="0"/>
    <n v="1397.5305317694622"/>
  </r>
  <r>
    <x v="2"/>
    <x v="9"/>
    <x v="0"/>
    <x v="0"/>
    <n v="5626.1533178448626"/>
  </r>
  <r>
    <x v="2"/>
    <x v="9"/>
    <x v="1"/>
    <x v="0"/>
    <n v="852.6507913495235"/>
  </r>
  <r>
    <x v="2"/>
    <x v="9"/>
    <x v="2"/>
    <x v="0"/>
    <n v="6593.1024213776773"/>
  </r>
  <r>
    <x v="2"/>
    <x v="9"/>
    <x v="3"/>
    <x v="0"/>
    <n v="5441.1132739972481"/>
  </r>
  <r>
    <x v="2"/>
    <x v="9"/>
    <x v="4"/>
    <x v="0"/>
    <n v="21199.60997317675"/>
  </r>
  <r>
    <x v="2"/>
    <x v="9"/>
    <x v="5"/>
    <x v="0"/>
    <n v="5601.2821216091697"/>
  </r>
  <r>
    <x v="2"/>
    <x v="9"/>
    <x v="6"/>
    <x v="0"/>
    <n v="9818.6684402758274"/>
  </r>
  <r>
    <x v="2"/>
    <x v="9"/>
    <x v="7"/>
    <x v="0"/>
    <n v="4474.7978309293421"/>
  </r>
  <r>
    <x v="2"/>
    <x v="9"/>
    <x v="8"/>
    <x v="0"/>
    <n v="6026.3240265004897"/>
  </r>
  <r>
    <x v="2"/>
    <x v="9"/>
    <x v="9"/>
    <x v="0"/>
    <n v="1475.2518734221492"/>
  </r>
  <r>
    <x v="2"/>
    <x v="10"/>
    <x v="0"/>
    <x v="0"/>
    <n v="5638.169919068032"/>
  </r>
  <r>
    <x v="2"/>
    <x v="10"/>
    <x v="1"/>
    <x v="0"/>
    <n v="725.75061033369002"/>
  </r>
  <r>
    <x v="2"/>
    <x v="10"/>
    <x v="2"/>
    <x v="0"/>
    <n v="6530.7107569920408"/>
  </r>
  <r>
    <x v="2"/>
    <x v="10"/>
    <x v="3"/>
    <x v="0"/>
    <n v="5434.189422907767"/>
  </r>
  <r>
    <x v="2"/>
    <x v="10"/>
    <x v="4"/>
    <x v="0"/>
    <n v="19830.405865230674"/>
  </r>
  <r>
    <x v="2"/>
    <x v="10"/>
    <x v="5"/>
    <x v="0"/>
    <n v="5809.7526951205828"/>
  </r>
  <r>
    <x v="2"/>
    <x v="10"/>
    <x v="6"/>
    <x v="0"/>
    <n v="9918.0378619920903"/>
  </r>
  <r>
    <x v="2"/>
    <x v="10"/>
    <x v="7"/>
    <x v="0"/>
    <n v="4523.2886258082144"/>
  </r>
  <r>
    <x v="2"/>
    <x v="10"/>
    <x v="8"/>
    <x v="0"/>
    <n v="6100.4947371975295"/>
  </r>
  <r>
    <x v="2"/>
    <x v="10"/>
    <x v="9"/>
    <x v="0"/>
    <n v="1504.5034639797179"/>
  </r>
  <r>
    <x v="2"/>
    <x v="11"/>
    <x v="0"/>
    <x v="0"/>
    <n v="5553.3053981103112"/>
  </r>
  <r>
    <x v="2"/>
    <x v="11"/>
    <x v="1"/>
    <x v="0"/>
    <n v="577.99640956841779"/>
  </r>
  <r>
    <x v="2"/>
    <x v="11"/>
    <x v="2"/>
    <x v="0"/>
    <n v="6488.1985604206257"/>
  </r>
  <r>
    <x v="2"/>
    <x v="11"/>
    <x v="3"/>
    <x v="0"/>
    <n v="5362.3788610560532"/>
  </r>
  <r>
    <x v="2"/>
    <x v="11"/>
    <x v="4"/>
    <x v="0"/>
    <n v="18855.530158896079"/>
  </r>
  <r>
    <x v="2"/>
    <x v="11"/>
    <x v="5"/>
    <x v="0"/>
    <n v="5608.5712741442894"/>
  </r>
  <r>
    <x v="2"/>
    <x v="11"/>
    <x v="6"/>
    <x v="0"/>
    <n v="9637.2079143550691"/>
  </r>
  <r>
    <x v="2"/>
    <x v="11"/>
    <x v="7"/>
    <x v="0"/>
    <n v="4466.5325253948276"/>
  </r>
  <r>
    <x v="2"/>
    <x v="11"/>
    <x v="8"/>
    <x v="0"/>
    <n v="5980.7001054060265"/>
  </r>
  <r>
    <x v="2"/>
    <x v="11"/>
    <x v="9"/>
    <x v="0"/>
    <n v="1505.3929323454252"/>
  </r>
  <r>
    <x v="3"/>
    <x v="0"/>
    <x v="0"/>
    <x v="0"/>
    <n v="5645.9914194662942"/>
  </r>
  <r>
    <x v="3"/>
    <x v="0"/>
    <x v="1"/>
    <x v="0"/>
    <n v="588.47683969552963"/>
  </r>
  <r>
    <x v="3"/>
    <x v="0"/>
    <x v="2"/>
    <x v="0"/>
    <n v="6396.2671401217076"/>
  </r>
  <r>
    <x v="3"/>
    <x v="0"/>
    <x v="3"/>
    <x v="0"/>
    <n v="5518.4876916858429"/>
  </r>
  <r>
    <x v="3"/>
    <x v="0"/>
    <x v="4"/>
    <x v="0"/>
    <n v="17217.414169440555"/>
  </r>
  <r>
    <x v="3"/>
    <x v="0"/>
    <x v="5"/>
    <x v="0"/>
    <n v="5876.2872942455342"/>
  </r>
  <r>
    <x v="3"/>
    <x v="0"/>
    <x v="6"/>
    <x v="0"/>
    <n v="9876.3447291692846"/>
  </r>
  <r>
    <x v="3"/>
    <x v="0"/>
    <x v="7"/>
    <x v="0"/>
    <n v="4518.7565944584394"/>
  </r>
  <r>
    <x v="3"/>
    <x v="0"/>
    <x v="8"/>
    <x v="0"/>
    <n v="6114.6479034519025"/>
  </r>
  <r>
    <x v="3"/>
    <x v="0"/>
    <x v="9"/>
    <x v="0"/>
    <n v="1472.1564040881619"/>
  </r>
  <r>
    <x v="3"/>
    <x v="1"/>
    <x v="0"/>
    <x v="0"/>
    <n v="5506.2281634821875"/>
  </r>
  <r>
    <x v="3"/>
    <x v="1"/>
    <x v="1"/>
    <x v="0"/>
    <n v="745.94988983495296"/>
  </r>
  <r>
    <x v="3"/>
    <x v="1"/>
    <x v="2"/>
    <x v="0"/>
    <n v="6385.4343473991839"/>
  </r>
  <r>
    <x v="3"/>
    <x v="1"/>
    <x v="3"/>
    <x v="0"/>
    <n v="5359.1961318622507"/>
  </r>
  <r>
    <x v="3"/>
    <x v="1"/>
    <x v="4"/>
    <x v="0"/>
    <n v="18512.362323552738"/>
  </r>
  <r>
    <x v="3"/>
    <x v="1"/>
    <x v="5"/>
    <x v="0"/>
    <n v="5716.8363756141416"/>
  </r>
  <r>
    <x v="3"/>
    <x v="1"/>
    <x v="6"/>
    <x v="0"/>
    <n v="9640.9938630730339"/>
  </r>
  <r>
    <x v="3"/>
    <x v="1"/>
    <x v="7"/>
    <x v="0"/>
    <n v="4376.7631203277024"/>
  </r>
  <r>
    <x v="3"/>
    <x v="1"/>
    <x v="8"/>
    <x v="0"/>
    <n v="6498.3534807281376"/>
  </r>
  <r>
    <x v="3"/>
    <x v="1"/>
    <x v="9"/>
    <x v="0"/>
    <n v="1486.9905016157975"/>
  </r>
  <r>
    <x v="3"/>
    <x v="2"/>
    <x v="0"/>
    <x v="0"/>
    <n v="5661.4563433451249"/>
  </r>
  <r>
    <x v="3"/>
    <x v="2"/>
    <x v="1"/>
    <x v="0"/>
    <n v="1084.8444472611313"/>
  </r>
  <r>
    <x v="3"/>
    <x v="2"/>
    <x v="2"/>
    <x v="0"/>
    <n v="6597.5145413900909"/>
  </r>
  <r>
    <x v="3"/>
    <x v="2"/>
    <x v="3"/>
    <x v="0"/>
    <n v="5536.6252307971145"/>
  </r>
  <r>
    <x v="3"/>
    <x v="2"/>
    <x v="4"/>
    <x v="0"/>
    <n v="21331.432130795227"/>
  </r>
  <r>
    <x v="3"/>
    <x v="2"/>
    <x v="5"/>
    <x v="0"/>
    <n v="5859.7215248576786"/>
  </r>
  <r>
    <x v="3"/>
    <x v="2"/>
    <x v="6"/>
    <x v="0"/>
    <n v="9958.8849274521453"/>
  </r>
  <r>
    <x v="3"/>
    <x v="2"/>
    <x v="7"/>
    <x v="0"/>
    <n v="4540.2619146958614"/>
  </r>
  <r>
    <x v="3"/>
    <x v="2"/>
    <x v="8"/>
    <x v="0"/>
    <n v="6518.4923244567735"/>
  </r>
  <r>
    <x v="3"/>
    <x v="2"/>
    <x v="9"/>
    <x v="0"/>
    <n v="1386.0632055436963"/>
  </r>
  <r>
    <x v="3"/>
    <x v="3"/>
    <x v="0"/>
    <x v="0"/>
    <n v="5272.5022142407752"/>
  </r>
  <r>
    <x v="3"/>
    <x v="3"/>
    <x v="1"/>
    <x v="0"/>
    <n v="1250.2555234721774"/>
  </r>
  <r>
    <x v="3"/>
    <x v="3"/>
    <x v="2"/>
    <x v="0"/>
    <n v="6315.1357871997252"/>
  </r>
  <r>
    <x v="3"/>
    <x v="3"/>
    <x v="3"/>
    <x v="0"/>
    <n v="5282.2530654313296"/>
  </r>
  <r>
    <x v="3"/>
    <x v="3"/>
    <x v="4"/>
    <x v="0"/>
    <n v="19900.710788115714"/>
  </r>
  <r>
    <x v="3"/>
    <x v="3"/>
    <x v="5"/>
    <x v="0"/>
    <n v="5553.2863082113918"/>
  </r>
  <r>
    <x v="3"/>
    <x v="3"/>
    <x v="6"/>
    <x v="0"/>
    <n v="9660.9537819947473"/>
  </r>
  <r>
    <x v="3"/>
    <x v="3"/>
    <x v="7"/>
    <x v="0"/>
    <n v="4410.4673817001685"/>
  </r>
  <r>
    <x v="3"/>
    <x v="3"/>
    <x v="8"/>
    <x v="0"/>
    <n v="6670.5081137166726"/>
  </r>
  <r>
    <x v="3"/>
    <x v="3"/>
    <x v="9"/>
    <x v="0"/>
    <n v="1239.2310328865346"/>
  </r>
  <r>
    <x v="3"/>
    <x v="4"/>
    <x v="0"/>
    <x v="0"/>
    <n v="5412.2499943799403"/>
  </r>
  <r>
    <x v="3"/>
    <x v="4"/>
    <x v="1"/>
    <x v="0"/>
    <n v="1030.485049352839"/>
  </r>
  <r>
    <x v="3"/>
    <x v="4"/>
    <x v="2"/>
    <x v="0"/>
    <n v="6690.750373219571"/>
  </r>
  <r>
    <x v="3"/>
    <x v="4"/>
    <x v="3"/>
    <x v="0"/>
    <n v="5430.962716855086"/>
  </r>
  <r>
    <x v="3"/>
    <x v="4"/>
    <x v="4"/>
    <x v="0"/>
    <n v="18405.338358542907"/>
  </r>
  <r>
    <x v="3"/>
    <x v="4"/>
    <x v="5"/>
    <x v="0"/>
    <n v="5787.5464788880481"/>
  </r>
  <r>
    <x v="3"/>
    <x v="4"/>
    <x v="6"/>
    <x v="0"/>
    <n v="9810.2271578441305"/>
  </r>
  <r>
    <x v="3"/>
    <x v="4"/>
    <x v="7"/>
    <x v="0"/>
    <n v="4561.7731049483427"/>
  </r>
  <r>
    <x v="3"/>
    <x v="4"/>
    <x v="8"/>
    <x v="0"/>
    <n v="6612.5851956612514"/>
  </r>
  <r>
    <x v="3"/>
    <x v="4"/>
    <x v="9"/>
    <x v="0"/>
    <n v="1083.8062386165959"/>
  </r>
  <r>
    <x v="3"/>
    <x v="5"/>
    <x v="0"/>
    <x v="0"/>
    <n v="5540.7906503633567"/>
  </r>
  <r>
    <x v="3"/>
    <x v="5"/>
    <x v="1"/>
    <x v="0"/>
    <n v="1088.5663801464218"/>
  </r>
  <r>
    <x v="3"/>
    <x v="5"/>
    <x v="2"/>
    <x v="0"/>
    <n v="6787.3494910582958"/>
  </r>
  <r>
    <x v="3"/>
    <x v="5"/>
    <x v="3"/>
    <x v="0"/>
    <n v="5460.7342389605019"/>
  </r>
  <r>
    <x v="3"/>
    <x v="5"/>
    <x v="4"/>
    <x v="0"/>
    <n v="19388.276777729385"/>
  </r>
  <r>
    <x v="3"/>
    <x v="5"/>
    <x v="5"/>
    <x v="0"/>
    <n v="5894.6453901988325"/>
  </r>
  <r>
    <x v="3"/>
    <x v="5"/>
    <x v="6"/>
    <x v="0"/>
    <n v="10009.98636400041"/>
  </r>
  <r>
    <x v="3"/>
    <x v="5"/>
    <x v="7"/>
    <x v="0"/>
    <n v="4455.6201032041308"/>
  </r>
  <r>
    <x v="3"/>
    <x v="5"/>
    <x v="8"/>
    <x v="0"/>
    <n v="6729.2443324671758"/>
  </r>
  <r>
    <x v="3"/>
    <x v="5"/>
    <x v="9"/>
    <x v="0"/>
    <n v="1283.6597827230112"/>
  </r>
  <r>
    <x v="3"/>
    <x v="6"/>
    <x v="0"/>
    <x v="0"/>
    <n v="5602.7474298157367"/>
  </r>
  <r>
    <x v="3"/>
    <x v="6"/>
    <x v="1"/>
    <x v="0"/>
    <n v="1134.9549622902141"/>
  </r>
  <r>
    <x v="3"/>
    <x v="6"/>
    <x v="2"/>
    <x v="0"/>
    <n v="6872.9419151528555"/>
  </r>
  <r>
    <x v="3"/>
    <x v="6"/>
    <x v="3"/>
    <x v="0"/>
    <n v="5476.2505867599975"/>
  </r>
  <r>
    <x v="3"/>
    <x v="6"/>
    <x v="4"/>
    <x v="0"/>
    <n v="20394.631797110636"/>
  </r>
  <r>
    <x v="3"/>
    <x v="6"/>
    <x v="5"/>
    <x v="0"/>
    <n v="6126.0129932802847"/>
  </r>
  <r>
    <x v="3"/>
    <x v="6"/>
    <x v="6"/>
    <x v="0"/>
    <n v="10307.680813924353"/>
  </r>
  <r>
    <x v="3"/>
    <x v="6"/>
    <x v="7"/>
    <x v="0"/>
    <n v="4443.9899922209261"/>
  </r>
  <r>
    <x v="3"/>
    <x v="6"/>
    <x v="8"/>
    <x v="0"/>
    <n v="6470.2185576633574"/>
  </r>
  <r>
    <x v="3"/>
    <x v="6"/>
    <x v="9"/>
    <x v="0"/>
    <n v="1246.9243922868525"/>
  </r>
  <r>
    <x v="3"/>
    <x v="7"/>
    <x v="0"/>
    <x v="0"/>
    <n v="5617.1638164602409"/>
  </r>
  <r>
    <x v="3"/>
    <x v="7"/>
    <x v="1"/>
    <x v="0"/>
    <n v="935.82977507103465"/>
  </r>
  <r>
    <x v="3"/>
    <x v="7"/>
    <x v="2"/>
    <x v="0"/>
    <n v="7145.2195554685541"/>
  </r>
  <r>
    <x v="3"/>
    <x v="7"/>
    <x v="3"/>
    <x v="0"/>
    <n v="5472.2702027256655"/>
  </r>
  <r>
    <x v="3"/>
    <x v="7"/>
    <x v="4"/>
    <x v="0"/>
    <n v="19515.737986501688"/>
  </r>
  <r>
    <x v="3"/>
    <x v="7"/>
    <x v="5"/>
    <x v="0"/>
    <n v="6204.7113494524574"/>
  </r>
  <r>
    <x v="3"/>
    <x v="7"/>
    <x v="6"/>
    <x v="0"/>
    <n v="10706.611642231674"/>
  </r>
  <r>
    <x v="3"/>
    <x v="7"/>
    <x v="7"/>
    <x v="0"/>
    <n v="4388.1641616112611"/>
  </r>
  <r>
    <x v="3"/>
    <x v="7"/>
    <x v="8"/>
    <x v="0"/>
    <n v="6241.3993479530282"/>
  </r>
  <r>
    <x v="3"/>
    <x v="7"/>
    <x v="9"/>
    <x v="0"/>
    <n v="1153.4807577376084"/>
  </r>
  <r>
    <x v="3"/>
    <x v="8"/>
    <x v="0"/>
    <x v="0"/>
    <n v="5720.722246725144"/>
  </r>
  <r>
    <x v="3"/>
    <x v="8"/>
    <x v="1"/>
    <x v="0"/>
    <n v="915.48854231393773"/>
  </r>
  <r>
    <x v="3"/>
    <x v="8"/>
    <x v="2"/>
    <x v="0"/>
    <n v="7140.5530145798466"/>
  </r>
  <r>
    <x v="3"/>
    <x v="8"/>
    <x v="3"/>
    <x v="0"/>
    <n v="5478.6111413923918"/>
  </r>
  <r>
    <x v="3"/>
    <x v="8"/>
    <x v="4"/>
    <x v="0"/>
    <n v="19844.775848820598"/>
  </r>
  <r>
    <x v="3"/>
    <x v="8"/>
    <x v="5"/>
    <x v="0"/>
    <n v="6246.3553682199636"/>
  </r>
  <r>
    <x v="3"/>
    <x v="8"/>
    <x v="6"/>
    <x v="0"/>
    <n v="10924.241818083698"/>
  </r>
  <r>
    <x v="3"/>
    <x v="8"/>
    <x v="7"/>
    <x v="0"/>
    <n v="4406.3660162601636"/>
  </r>
  <r>
    <x v="3"/>
    <x v="8"/>
    <x v="8"/>
    <x v="0"/>
    <n v="6165.5811964320401"/>
  </r>
  <r>
    <x v="3"/>
    <x v="8"/>
    <x v="9"/>
    <x v="0"/>
    <n v="1476.7752215154792"/>
  </r>
  <r>
    <x v="3"/>
    <x v="9"/>
    <x v="0"/>
    <x v="0"/>
    <n v="5693.8334947372214"/>
  </r>
  <r>
    <x v="3"/>
    <x v="9"/>
    <x v="1"/>
    <x v="0"/>
    <n v="714.02371469342052"/>
  </r>
  <r>
    <x v="3"/>
    <x v="9"/>
    <x v="2"/>
    <x v="0"/>
    <n v="7078.6551557131934"/>
  </r>
  <r>
    <x v="3"/>
    <x v="9"/>
    <x v="3"/>
    <x v="0"/>
    <n v="5455.5895841835882"/>
  </r>
  <r>
    <x v="3"/>
    <x v="9"/>
    <x v="4"/>
    <x v="0"/>
    <n v="19427.389685918784"/>
  </r>
  <r>
    <x v="3"/>
    <x v="9"/>
    <x v="5"/>
    <x v="0"/>
    <n v="6463.6756371473639"/>
  </r>
  <r>
    <x v="3"/>
    <x v="9"/>
    <x v="6"/>
    <x v="0"/>
    <n v="10939.067889050824"/>
  </r>
  <r>
    <x v="3"/>
    <x v="9"/>
    <x v="7"/>
    <x v="0"/>
    <n v="4414.1500487151379"/>
  </r>
  <r>
    <x v="3"/>
    <x v="9"/>
    <x v="8"/>
    <x v="0"/>
    <n v="6328.4290448920501"/>
  </r>
  <r>
    <x v="3"/>
    <x v="9"/>
    <x v="9"/>
    <x v="0"/>
    <n v="1419.8626845741135"/>
  </r>
  <r>
    <x v="3"/>
    <x v="10"/>
    <x v="0"/>
    <x v="0"/>
    <n v="5725.71939199196"/>
  </r>
  <r>
    <x v="3"/>
    <x v="10"/>
    <x v="1"/>
    <x v="0"/>
    <n v="643.65077526697883"/>
  </r>
  <r>
    <x v="3"/>
    <x v="10"/>
    <x v="2"/>
    <x v="0"/>
    <n v="7092.5205517639988"/>
  </r>
  <r>
    <x v="3"/>
    <x v="10"/>
    <x v="3"/>
    <x v="0"/>
    <n v="5449.3942223408303"/>
  </r>
  <r>
    <x v="3"/>
    <x v="10"/>
    <x v="4"/>
    <x v="0"/>
    <n v="19869.650923606147"/>
  </r>
  <r>
    <x v="3"/>
    <x v="10"/>
    <x v="5"/>
    <x v="0"/>
    <n v="6470.546560196547"/>
  </r>
  <r>
    <x v="3"/>
    <x v="10"/>
    <x v="6"/>
    <x v="0"/>
    <n v="10890.517045062383"/>
  </r>
  <r>
    <x v="3"/>
    <x v="10"/>
    <x v="7"/>
    <x v="0"/>
    <n v="4452.7638671920267"/>
  </r>
  <r>
    <x v="3"/>
    <x v="10"/>
    <x v="8"/>
    <x v="0"/>
    <n v="6081.1190643694663"/>
  </r>
  <r>
    <x v="3"/>
    <x v="10"/>
    <x v="9"/>
    <x v="0"/>
    <n v="1526.7386191128612"/>
  </r>
  <r>
    <x v="3"/>
    <x v="11"/>
    <x v="0"/>
    <x v="0"/>
    <n v="5688.5709712515145"/>
  </r>
  <r>
    <x v="3"/>
    <x v="11"/>
    <x v="1"/>
    <x v="0"/>
    <n v="558.08251804653423"/>
  </r>
  <r>
    <x v="3"/>
    <x v="11"/>
    <x v="2"/>
    <x v="0"/>
    <n v="7252.9089020972251"/>
  </r>
  <r>
    <x v="3"/>
    <x v="11"/>
    <x v="3"/>
    <x v="0"/>
    <n v="5389.358482150632"/>
  </r>
  <r>
    <x v="3"/>
    <x v="11"/>
    <x v="4"/>
    <x v="0"/>
    <n v="20263.730640841026"/>
  </r>
  <r>
    <x v="3"/>
    <x v="11"/>
    <x v="5"/>
    <x v="0"/>
    <n v="6413.3644909578361"/>
  </r>
  <r>
    <x v="3"/>
    <x v="11"/>
    <x v="6"/>
    <x v="0"/>
    <n v="11126.947389378636"/>
  </r>
  <r>
    <x v="3"/>
    <x v="11"/>
    <x v="7"/>
    <x v="0"/>
    <n v="4412.1672785292421"/>
  </r>
  <r>
    <x v="3"/>
    <x v="11"/>
    <x v="8"/>
    <x v="0"/>
    <n v="6182.5456945266669"/>
  </r>
  <r>
    <x v="3"/>
    <x v="11"/>
    <x v="9"/>
    <x v="0"/>
    <n v="1485.2272150276347"/>
  </r>
  <r>
    <x v="4"/>
    <x v="0"/>
    <x v="0"/>
    <x v="0"/>
    <n v="5910.8854207957438"/>
  </r>
  <r>
    <x v="4"/>
    <x v="0"/>
    <x v="1"/>
    <x v="0"/>
    <n v="552.03168405811721"/>
  </r>
  <r>
    <x v="4"/>
    <x v="0"/>
    <x v="2"/>
    <x v="0"/>
    <n v="7519.4600168548104"/>
  </r>
  <r>
    <x v="4"/>
    <x v="0"/>
    <x v="3"/>
    <x v="0"/>
    <n v="5637.2890651161188"/>
  </r>
  <r>
    <x v="4"/>
    <x v="0"/>
    <x v="4"/>
    <x v="0"/>
    <n v="21803.909930841532"/>
  </r>
  <r>
    <x v="4"/>
    <x v="0"/>
    <x v="5"/>
    <x v="0"/>
    <n v="7353.6303649060146"/>
  </r>
  <r>
    <x v="4"/>
    <x v="0"/>
    <x v="6"/>
    <x v="0"/>
    <n v="11566.960381240639"/>
  </r>
  <r>
    <x v="4"/>
    <x v="0"/>
    <x v="7"/>
    <x v="0"/>
    <n v="4698.5308613345951"/>
  </r>
  <r>
    <x v="4"/>
    <x v="0"/>
    <x v="8"/>
    <x v="0"/>
    <n v="6705.907532842637"/>
  </r>
  <r>
    <x v="4"/>
    <x v="0"/>
    <x v="9"/>
    <x v="0"/>
    <n v="1786.1297814099273"/>
  </r>
  <r>
    <x v="4"/>
    <x v="1"/>
    <x v="0"/>
    <x v="0"/>
    <n v="5972.031947810714"/>
  </r>
  <r>
    <x v="4"/>
    <x v="1"/>
    <x v="1"/>
    <x v="0"/>
    <n v="609.16558587450152"/>
  </r>
  <r>
    <x v="4"/>
    <x v="1"/>
    <x v="2"/>
    <x v="0"/>
    <n v="7909.6353214162018"/>
  </r>
  <r>
    <x v="4"/>
    <x v="1"/>
    <x v="3"/>
    <x v="0"/>
    <n v="5664.3619442053368"/>
  </r>
  <r>
    <x v="4"/>
    <x v="1"/>
    <x v="4"/>
    <x v="0"/>
    <n v="23940.353676162995"/>
  </r>
  <r>
    <x v="4"/>
    <x v="1"/>
    <x v="5"/>
    <x v="0"/>
    <n v="7399.9637727855834"/>
  </r>
  <r>
    <x v="4"/>
    <x v="1"/>
    <x v="6"/>
    <x v="0"/>
    <n v="11951.496860022507"/>
  </r>
  <r>
    <x v="4"/>
    <x v="1"/>
    <x v="7"/>
    <x v="0"/>
    <n v="4828.7123800444888"/>
  </r>
  <r>
    <x v="4"/>
    <x v="1"/>
    <x v="8"/>
    <x v="0"/>
    <n v="6965.3779120209065"/>
  </r>
  <r>
    <x v="4"/>
    <x v="1"/>
    <x v="9"/>
    <x v="0"/>
    <n v="1780.2456626865194"/>
  </r>
  <r>
    <x v="4"/>
    <x v="2"/>
    <x v="0"/>
    <x v="0"/>
    <n v="6061.3028856325336"/>
  </r>
  <r>
    <x v="4"/>
    <x v="2"/>
    <x v="1"/>
    <x v="0"/>
    <n v="869.7451729614686"/>
  </r>
  <r>
    <x v="4"/>
    <x v="2"/>
    <x v="2"/>
    <x v="0"/>
    <n v="7885.7921659691192"/>
  </r>
  <r>
    <x v="4"/>
    <x v="2"/>
    <x v="3"/>
    <x v="0"/>
    <n v="5882.99241411396"/>
  </r>
  <r>
    <x v="4"/>
    <x v="2"/>
    <x v="4"/>
    <x v="0"/>
    <n v="22972.369894391606"/>
  </r>
  <r>
    <x v="4"/>
    <x v="2"/>
    <x v="5"/>
    <x v="0"/>
    <n v="7379.4688431389241"/>
  </r>
  <r>
    <x v="4"/>
    <x v="2"/>
    <x v="6"/>
    <x v="0"/>
    <n v="12543.849932985249"/>
  </r>
  <r>
    <x v="4"/>
    <x v="2"/>
    <x v="7"/>
    <x v="0"/>
    <n v="5019.3081781861774"/>
  </r>
  <r>
    <x v="4"/>
    <x v="2"/>
    <x v="8"/>
    <x v="0"/>
    <n v="7149.2876374120151"/>
  </r>
  <r>
    <x v="4"/>
    <x v="2"/>
    <x v="9"/>
    <x v="0"/>
    <n v="1738.4773963841878"/>
  </r>
  <r>
    <x v="4"/>
    <x v="3"/>
    <x v="0"/>
    <x v="0"/>
    <n v="5952.2779183484627"/>
  </r>
  <r>
    <x v="4"/>
    <x v="3"/>
    <x v="1"/>
    <x v="0"/>
    <n v="1237.8199063057993"/>
  </r>
  <r>
    <x v="4"/>
    <x v="3"/>
    <x v="2"/>
    <x v="0"/>
    <n v="8212.4310483768404"/>
  </r>
  <r>
    <x v="4"/>
    <x v="3"/>
    <x v="3"/>
    <x v="0"/>
    <n v="5805.4473729160309"/>
  </r>
  <r>
    <x v="4"/>
    <x v="3"/>
    <x v="4"/>
    <x v="0"/>
    <n v="23837.245605251643"/>
  </r>
  <r>
    <x v="4"/>
    <x v="3"/>
    <x v="5"/>
    <x v="0"/>
    <n v="7258.3134046451942"/>
  </r>
  <r>
    <x v="4"/>
    <x v="3"/>
    <x v="6"/>
    <x v="0"/>
    <n v="13076.782349908026"/>
  </r>
  <r>
    <x v="4"/>
    <x v="3"/>
    <x v="7"/>
    <x v="0"/>
    <n v="5052.9848985787203"/>
  </r>
  <r>
    <x v="4"/>
    <x v="3"/>
    <x v="8"/>
    <x v="0"/>
    <n v="7329.6611574842336"/>
  </r>
  <r>
    <x v="4"/>
    <x v="3"/>
    <x v="9"/>
    <x v="0"/>
    <n v="1785.0545717683422"/>
  </r>
  <r>
    <x v="4"/>
    <x v="4"/>
    <x v="0"/>
    <x v="0"/>
    <n v="6367.3250531867243"/>
  </r>
  <r>
    <x v="4"/>
    <x v="4"/>
    <x v="1"/>
    <x v="0"/>
    <n v="1661.571791818903"/>
  </r>
  <r>
    <x v="4"/>
    <x v="4"/>
    <x v="2"/>
    <x v="0"/>
    <n v="8465.770348912878"/>
  </r>
  <r>
    <x v="4"/>
    <x v="4"/>
    <x v="3"/>
    <x v="0"/>
    <n v="6088.9160434014038"/>
  </r>
  <r>
    <x v="4"/>
    <x v="4"/>
    <x v="4"/>
    <x v="0"/>
    <n v="23491.107421420245"/>
  </r>
  <r>
    <x v="4"/>
    <x v="4"/>
    <x v="5"/>
    <x v="0"/>
    <n v="7761.3314969535622"/>
  </r>
  <r>
    <x v="4"/>
    <x v="4"/>
    <x v="6"/>
    <x v="0"/>
    <n v="13826.179737362556"/>
  </r>
  <r>
    <x v="4"/>
    <x v="4"/>
    <x v="7"/>
    <x v="0"/>
    <n v="5105.5267521641572"/>
  </r>
  <r>
    <x v="4"/>
    <x v="4"/>
    <x v="8"/>
    <x v="0"/>
    <n v="7267.2058579152053"/>
  </r>
  <r>
    <x v="4"/>
    <x v="4"/>
    <x v="9"/>
    <x v="0"/>
    <n v="1849.9761657030451"/>
  </r>
  <r>
    <x v="4"/>
    <x v="5"/>
    <x v="0"/>
    <x v="0"/>
    <n v="6666.1959962222145"/>
  </r>
  <r>
    <x v="4"/>
    <x v="5"/>
    <x v="1"/>
    <x v="0"/>
    <n v="1801.5988170124949"/>
  </r>
  <r>
    <x v="4"/>
    <x v="5"/>
    <x v="2"/>
    <x v="0"/>
    <n v="9293.7900901265111"/>
  </r>
  <r>
    <x v="4"/>
    <x v="5"/>
    <x v="3"/>
    <x v="0"/>
    <n v="6305.2028257621469"/>
  </r>
  <r>
    <x v="4"/>
    <x v="5"/>
    <x v="4"/>
    <x v="0"/>
    <n v="23039.819685128372"/>
  </r>
  <r>
    <x v="4"/>
    <x v="5"/>
    <x v="5"/>
    <x v="0"/>
    <n v="7983.9790243861844"/>
  </r>
  <r>
    <x v="4"/>
    <x v="5"/>
    <x v="6"/>
    <x v="0"/>
    <n v="14202.558246527631"/>
  </r>
  <r>
    <x v="4"/>
    <x v="5"/>
    <x v="7"/>
    <x v="0"/>
    <n v="5084.6072677106631"/>
  </r>
  <r>
    <x v="4"/>
    <x v="5"/>
    <x v="8"/>
    <x v="0"/>
    <n v="7686.8902866153421"/>
  </r>
  <r>
    <x v="4"/>
    <x v="5"/>
    <x v="9"/>
    <x v="0"/>
    <n v="2026.5496157313801"/>
  </r>
  <r>
    <x v="4"/>
    <x v="6"/>
    <x v="0"/>
    <x v="0"/>
    <n v="6810.1285996264614"/>
  </r>
  <r>
    <x v="4"/>
    <x v="6"/>
    <x v="1"/>
    <x v="0"/>
    <n v="1794.8870541810013"/>
  </r>
  <r>
    <x v="4"/>
    <x v="6"/>
    <x v="2"/>
    <x v="0"/>
    <n v="9670.7419802736404"/>
  </r>
  <r>
    <x v="4"/>
    <x v="6"/>
    <x v="3"/>
    <x v="0"/>
    <n v="6393.8532738201402"/>
  </r>
  <r>
    <x v="4"/>
    <x v="6"/>
    <x v="4"/>
    <x v="0"/>
    <n v="24890.815066018051"/>
  </r>
  <r>
    <x v="4"/>
    <x v="6"/>
    <x v="5"/>
    <x v="0"/>
    <n v="8238.4813384424306"/>
  </r>
  <r>
    <x v="4"/>
    <x v="6"/>
    <x v="6"/>
    <x v="0"/>
    <n v="14516.380210653333"/>
  </r>
  <r>
    <x v="4"/>
    <x v="6"/>
    <x v="7"/>
    <x v="0"/>
    <n v="5030.9671823204435"/>
  </r>
  <r>
    <x v="4"/>
    <x v="6"/>
    <x v="8"/>
    <x v="0"/>
    <n v="7553.198763244256"/>
  </r>
  <r>
    <x v="4"/>
    <x v="6"/>
    <x v="9"/>
    <x v="0"/>
    <n v="2113.7758744754046"/>
  </r>
  <r>
    <x v="4"/>
    <x v="7"/>
    <x v="0"/>
    <x v="0"/>
    <n v="6845.6322082063607"/>
  </r>
  <r>
    <x v="4"/>
    <x v="7"/>
    <x v="1"/>
    <x v="0"/>
    <n v="1652.3014115640826"/>
  </r>
  <r>
    <x v="4"/>
    <x v="7"/>
    <x v="2"/>
    <x v="0"/>
    <n v="9604.1586781359383"/>
  </r>
  <r>
    <x v="4"/>
    <x v="7"/>
    <x v="3"/>
    <x v="0"/>
    <n v="6395.3781441818519"/>
  </r>
  <r>
    <x v="4"/>
    <x v="7"/>
    <x v="4"/>
    <x v="0"/>
    <n v="24512.612014086422"/>
  </r>
  <r>
    <x v="4"/>
    <x v="7"/>
    <x v="5"/>
    <x v="0"/>
    <n v="8481.1855059763657"/>
  </r>
  <r>
    <x v="4"/>
    <x v="7"/>
    <x v="6"/>
    <x v="0"/>
    <n v="14745.368862661046"/>
  </r>
  <r>
    <x v="4"/>
    <x v="7"/>
    <x v="7"/>
    <x v="0"/>
    <n v="5223.7609888600664"/>
  </r>
  <r>
    <x v="4"/>
    <x v="7"/>
    <x v="8"/>
    <x v="0"/>
    <n v="7456.8252603402761"/>
  </r>
  <r>
    <x v="4"/>
    <x v="7"/>
    <x v="9"/>
    <x v="0"/>
    <n v="2230.3184076486959"/>
  </r>
  <r>
    <x v="4"/>
    <x v="8"/>
    <x v="0"/>
    <x v="0"/>
    <n v="7310.2974752607915"/>
  </r>
  <r>
    <x v="4"/>
    <x v="8"/>
    <x v="1"/>
    <x v="0"/>
    <n v="1557.9289337625103"/>
  </r>
  <r>
    <x v="4"/>
    <x v="8"/>
    <x v="2"/>
    <x v="0"/>
    <n v="10120.133096928414"/>
  </r>
  <r>
    <x v="4"/>
    <x v="8"/>
    <x v="3"/>
    <x v="0"/>
    <n v="6745.9486812741561"/>
  </r>
  <r>
    <x v="4"/>
    <x v="8"/>
    <x v="4"/>
    <x v="0"/>
    <n v="25315.969071009076"/>
  </r>
  <r>
    <x v="4"/>
    <x v="8"/>
    <x v="5"/>
    <x v="0"/>
    <n v="9140.1499895680063"/>
  </r>
  <r>
    <x v="4"/>
    <x v="8"/>
    <x v="6"/>
    <x v="0"/>
    <n v="16258.359260234516"/>
  </r>
  <r>
    <x v="4"/>
    <x v="8"/>
    <x v="7"/>
    <x v="0"/>
    <n v="5375.0962488687783"/>
  </r>
  <r>
    <x v="4"/>
    <x v="8"/>
    <x v="8"/>
    <x v="0"/>
    <n v="7719.0335724522283"/>
  </r>
  <r>
    <x v="4"/>
    <x v="8"/>
    <x v="9"/>
    <x v="0"/>
    <n v="2503.5822648293829"/>
  </r>
  <r>
    <x v="4"/>
    <x v="9"/>
    <x v="0"/>
    <x v="0"/>
    <n v="7597.9569229535746"/>
  </r>
  <r>
    <x v="4"/>
    <x v="9"/>
    <x v="1"/>
    <x v="0"/>
    <n v="1423.9329018819058"/>
  </r>
  <r>
    <x v="4"/>
    <x v="9"/>
    <x v="2"/>
    <x v="0"/>
    <n v="10113.550391531695"/>
  </r>
  <r>
    <x v="4"/>
    <x v="9"/>
    <x v="3"/>
    <x v="0"/>
    <n v="7002.6569809824068"/>
  </r>
  <r>
    <x v="4"/>
    <x v="9"/>
    <x v="4"/>
    <x v="0"/>
    <n v="27096.956556926267"/>
  </r>
  <r>
    <x v="4"/>
    <x v="9"/>
    <x v="5"/>
    <x v="0"/>
    <n v="9823.205350595068"/>
  </r>
  <r>
    <x v="4"/>
    <x v="9"/>
    <x v="6"/>
    <x v="0"/>
    <n v="16994.285043105869"/>
  </r>
  <r>
    <x v="4"/>
    <x v="9"/>
    <x v="7"/>
    <x v="0"/>
    <n v="5702.7759990763579"/>
  </r>
  <r>
    <x v="4"/>
    <x v="9"/>
    <x v="8"/>
    <x v="0"/>
    <n v="7833.3573436401966"/>
  </r>
  <r>
    <x v="4"/>
    <x v="9"/>
    <x v="9"/>
    <x v="0"/>
    <n v="2691.7015178320648"/>
  </r>
  <r>
    <x v="4"/>
    <x v="10"/>
    <x v="0"/>
    <x v="0"/>
    <n v="7729.5846878207494"/>
  </r>
  <r>
    <x v="4"/>
    <x v="10"/>
    <x v="1"/>
    <x v="0"/>
    <n v="1264.867780979826"/>
  </r>
  <r>
    <x v="4"/>
    <x v="10"/>
    <x v="2"/>
    <x v="0"/>
    <n v="10273.657809263526"/>
  </r>
  <r>
    <x v="4"/>
    <x v="10"/>
    <x v="3"/>
    <x v="0"/>
    <n v="7081.8484824493016"/>
  </r>
  <r>
    <x v="4"/>
    <x v="10"/>
    <x v="4"/>
    <x v="0"/>
    <n v="26987.91896007544"/>
  </r>
  <r>
    <x v="4"/>
    <x v="10"/>
    <x v="5"/>
    <x v="0"/>
    <n v="9610.739367609418"/>
  </r>
  <r>
    <x v="4"/>
    <x v="10"/>
    <x v="6"/>
    <x v="0"/>
    <n v="16645.470572713468"/>
  </r>
  <r>
    <x v="4"/>
    <x v="10"/>
    <x v="7"/>
    <x v="0"/>
    <n v="5799.2831521882845"/>
  </r>
  <r>
    <x v="4"/>
    <x v="10"/>
    <x v="8"/>
    <x v="0"/>
    <n v="7566.2448924465325"/>
  </r>
  <r>
    <x v="4"/>
    <x v="10"/>
    <x v="9"/>
    <x v="0"/>
    <n v="2771.745386014471"/>
  </r>
  <r>
    <x v="4"/>
    <x v="11"/>
    <x v="0"/>
    <x v="0"/>
    <n v="7802.8100773620845"/>
  </r>
  <r>
    <x v="4"/>
    <x v="11"/>
    <x v="1"/>
    <x v="0"/>
    <n v="871.03554460995997"/>
  </r>
  <r>
    <x v="4"/>
    <x v="11"/>
    <x v="2"/>
    <x v="0"/>
    <n v="11015.604776387252"/>
  </r>
  <r>
    <x v="4"/>
    <x v="11"/>
    <x v="3"/>
    <x v="0"/>
    <n v="7115.9474724226948"/>
  </r>
  <r>
    <x v="4"/>
    <x v="11"/>
    <x v="4"/>
    <x v="0"/>
    <n v="27686.504695104963"/>
  </r>
  <r>
    <x v="4"/>
    <x v="11"/>
    <x v="5"/>
    <x v="0"/>
    <n v="9863.3610331917189"/>
  </r>
  <r>
    <x v="4"/>
    <x v="11"/>
    <x v="6"/>
    <x v="0"/>
    <n v="17074.83552026797"/>
  </r>
  <r>
    <x v="4"/>
    <x v="11"/>
    <x v="7"/>
    <x v="0"/>
    <n v="5972.7255964802007"/>
  </r>
  <r>
    <x v="4"/>
    <x v="11"/>
    <x v="8"/>
    <x v="0"/>
    <n v="8034.8872817084648"/>
  </r>
  <r>
    <x v="4"/>
    <x v="11"/>
    <x v="9"/>
    <x v="0"/>
    <n v="2919.2210078617486"/>
  </r>
  <r>
    <x v="5"/>
    <x v="0"/>
    <x v="0"/>
    <x v="0"/>
    <n v="8017.5517431047483"/>
  </r>
  <r>
    <x v="5"/>
    <x v="0"/>
    <x v="1"/>
    <x v="0"/>
    <n v="1208.3496878295675"/>
  </r>
  <r>
    <x v="5"/>
    <x v="0"/>
    <x v="2"/>
    <x v="0"/>
    <n v="10927.533834762171"/>
  </r>
  <r>
    <x v="5"/>
    <x v="0"/>
    <x v="3"/>
    <x v="0"/>
    <n v="7394.2007187848849"/>
  </r>
  <r>
    <x v="5"/>
    <x v="0"/>
    <x v="4"/>
    <x v="0"/>
    <n v="26810.159224137926"/>
  </r>
  <r>
    <x v="5"/>
    <x v="0"/>
    <x v="5"/>
    <x v="0"/>
    <n v="10056.013255063506"/>
  </r>
  <r>
    <x v="5"/>
    <x v="0"/>
    <x v="6"/>
    <x v="0"/>
    <n v="16493.496873452521"/>
  </r>
  <r>
    <x v="5"/>
    <x v="0"/>
    <x v="7"/>
    <x v="0"/>
    <n v="5916.9386977186314"/>
  </r>
  <r>
    <x v="5"/>
    <x v="0"/>
    <x v="8"/>
    <x v="0"/>
    <n v="8434.1135026131578"/>
  </r>
  <r>
    <x v="5"/>
    <x v="0"/>
    <x v="9"/>
    <x v="0"/>
    <n v="2925.0406772120614"/>
  </r>
  <r>
    <x v="5"/>
    <x v="1"/>
    <x v="0"/>
    <x v="0"/>
    <n v="8002.5525907526644"/>
  </r>
  <r>
    <x v="5"/>
    <x v="1"/>
    <x v="1"/>
    <x v="0"/>
    <n v="1531.2971395936934"/>
  </r>
  <r>
    <x v="5"/>
    <x v="1"/>
    <x v="2"/>
    <x v="0"/>
    <n v="11239.290852618129"/>
  </r>
  <r>
    <x v="5"/>
    <x v="1"/>
    <x v="3"/>
    <x v="0"/>
    <n v="7350.6257927035194"/>
  </r>
  <r>
    <x v="5"/>
    <x v="1"/>
    <x v="4"/>
    <x v="0"/>
    <n v="26713.037135052287"/>
  </r>
  <r>
    <x v="5"/>
    <x v="1"/>
    <x v="5"/>
    <x v="0"/>
    <n v="10075.632374657667"/>
  </r>
  <r>
    <x v="5"/>
    <x v="1"/>
    <x v="6"/>
    <x v="0"/>
    <n v="16786.816214035895"/>
  </r>
  <r>
    <x v="5"/>
    <x v="1"/>
    <x v="7"/>
    <x v="0"/>
    <n v="5916.6930283307847"/>
  </r>
  <r>
    <x v="5"/>
    <x v="1"/>
    <x v="8"/>
    <x v="0"/>
    <n v="8663.741167561353"/>
  </r>
  <r>
    <x v="5"/>
    <x v="1"/>
    <x v="9"/>
    <x v="0"/>
    <n v="2802.1096625735181"/>
  </r>
  <r>
    <x v="5"/>
    <x v="2"/>
    <x v="0"/>
    <x v="0"/>
    <n v="7795.0232538801001"/>
  </r>
  <r>
    <x v="5"/>
    <x v="2"/>
    <x v="1"/>
    <x v="0"/>
    <n v="2098.037106649208"/>
  </r>
  <r>
    <x v="5"/>
    <x v="2"/>
    <x v="2"/>
    <x v="0"/>
    <n v="11226.771237434854"/>
  </r>
  <r>
    <x v="5"/>
    <x v="2"/>
    <x v="3"/>
    <x v="0"/>
    <n v="7204.5756229078506"/>
  </r>
  <r>
    <x v="5"/>
    <x v="2"/>
    <x v="4"/>
    <x v="0"/>
    <n v="27570.419631960704"/>
  </r>
  <r>
    <x v="5"/>
    <x v="2"/>
    <x v="5"/>
    <x v="0"/>
    <n v="9575.7387951720411"/>
  </r>
  <r>
    <x v="5"/>
    <x v="2"/>
    <x v="6"/>
    <x v="0"/>
    <n v="17046.092993313396"/>
  </r>
  <r>
    <x v="5"/>
    <x v="2"/>
    <x v="7"/>
    <x v="0"/>
    <n v="5995.6877807444653"/>
  </r>
  <r>
    <x v="5"/>
    <x v="2"/>
    <x v="8"/>
    <x v="0"/>
    <n v="8693.9714536813517"/>
  </r>
  <r>
    <x v="5"/>
    <x v="2"/>
    <x v="9"/>
    <x v="0"/>
    <n v="2563.3521875000106"/>
  </r>
  <r>
    <x v="5"/>
    <x v="3"/>
    <x v="0"/>
    <x v="0"/>
    <n v="7320.40281701598"/>
  </r>
  <r>
    <x v="5"/>
    <x v="3"/>
    <x v="1"/>
    <x v="0"/>
    <n v="2120.1540413195617"/>
  </r>
  <r>
    <x v="5"/>
    <x v="3"/>
    <x v="2"/>
    <x v="0"/>
    <n v="10485.639724318169"/>
  </r>
  <r>
    <x v="5"/>
    <x v="3"/>
    <x v="3"/>
    <x v="0"/>
    <n v="6997.4104481304576"/>
  </r>
  <r>
    <x v="5"/>
    <x v="3"/>
    <x v="4"/>
    <x v="0"/>
    <n v="27553.035538450287"/>
  </r>
  <r>
    <x v="5"/>
    <x v="3"/>
    <x v="5"/>
    <x v="0"/>
    <n v="8954.4618094073376"/>
  </r>
  <r>
    <x v="5"/>
    <x v="3"/>
    <x v="6"/>
    <x v="0"/>
    <n v="15940.489345046348"/>
  </r>
  <r>
    <x v="5"/>
    <x v="3"/>
    <x v="7"/>
    <x v="0"/>
    <n v="5570.8452606479195"/>
  </r>
  <r>
    <x v="5"/>
    <x v="3"/>
    <x v="8"/>
    <x v="0"/>
    <n v="8356.9526952095221"/>
  </r>
  <r>
    <x v="5"/>
    <x v="3"/>
    <x v="9"/>
    <x v="0"/>
    <n v="2296.7136403131958"/>
  </r>
  <r>
    <x v="5"/>
    <x v="4"/>
    <x v="0"/>
    <x v="0"/>
    <n v="7579.9947075940981"/>
  </r>
  <r>
    <x v="5"/>
    <x v="4"/>
    <x v="1"/>
    <x v="0"/>
    <n v="2021.2462311243144"/>
  </r>
  <r>
    <x v="5"/>
    <x v="4"/>
    <x v="2"/>
    <x v="0"/>
    <n v="10872.546524368987"/>
  </r>
  <r>
    <x v="5"/>
    <x v="4"/>
    <x v="3"/>
    <x v="0"/>
    <n v="7140.0856077248682"/>
  </r>
  <r>
    <x v="5"/>
    <x v="4"/>
    <x v="4"/>
    <x v="0"/>
    <n v="26531.10676540012"/>
  </r>
  <r>
    <x v="5"/>
    <x v="4"/>
    <x v="5"/>
    <x v="0"/>
    <n v="9411.7526780772278"/>
  </r>
  <r>
    <x v="5"/>
    <x v="4"/>
    <x v="6"/>
    <x v="0"/>
    <n v="16361.188359105754"/>
  </r>
  <r>
    <x v="5"/>
    <x v="4"/>
    <x v="7"/>
    <x v="0"/>
    <n v="5635.5899983574236"/>
  </r>
  <r>
    <x v="5"/>
    <x v="4"/>
    <x v="8"/>
    <x v="0"/>
    <n v="8479.6883532476822"/>
  </r>
  <r>
    <x v="5"/>
    <x v="4"/>
    <x v="9"/>
    <x v="0"/>
    <n v="2354.1823238871179"/>
  </r>
  <r>
    <x v="5"/>
    <x v="5"/>
    <x v="0"/>
    <x v="0"/>
    <n v="7752.2506859245268"/>
  </r>
  <r>
    <x v="5"/>
    <x v="5"/>
    <x v="1"/>
    <x v="0"/>
    <n v="2096.8410164172897"/>
  </r>
  <r>
    <x v="5"/>
    <x v="5"/>
    <x v="2"/>
    <x v="0"/>
    <n v="11217.496755916138"/>
  </r>
  <r>
    <x v="5"/>
    <x v="5"/>
    <x v="3"/>
    <x v="0"/>
    <n v="7213.9602506852652"/>
  </r>
  <r>
    <x v="5"/>
    <x v="5"/>
    <x v="4"/>
    <x v="0"/>
    <n v="28133.141510988997"/>
  </r>
  <r>
    <x v="5"/>
    <x v="5"/>
    <x v="5"/>
    <x v="0"/>
    <n v="9563.7290441077166"/>
  </r>
  <r>
    <x v="5"/>
    <x v="5"/>
    <x v="6"/>
    <x v="0"/>
    <n v="16431.824355638651"/>
  </r>
  <r>
    <x v="5"/>
    <x v="5"/>
    <x v="7"/>
    <x v="0"/>
    <n v="5408.4845606626586"/>
  </r>
  <r>
    <x v="5"/>
    <x v="5"/>
    <x v="8"/>
    <x v="0"/>
    <n v="8312.9545207068822"/>
  </r>
  <r>
    <x v="5"/>
    <x v="5"/>
    <x v="9"/>
    <x v="0"/>
    <n v="2513.6351228086019"/>
  </r>
  <r>
    <x v="5"/>
    <x v="6"/>
    <x v="0"/>
    <x v="0"/>
    <n v="7825.7083938146325"/>
  </r>
  <r>
    <x v="5"/>
    <x v="6"/>
    <x v="1"/>
    <x v="0"/>
    <n v="2093.1417899755857"/>
  </r>
  <r>
    <x v="5"/>
    <x v="6"/>
    <x v="2"/>
    <x v="0"/>
    <n v="11521.644979889372"/>
  </r>
  <r>
    <x v="5"/>
    <x v="6"/>
    <x v="3"/>
    <x v="0"/>
    <n v="7266.1624536006038"/>
  </r>
  <r>
    <x v="5"/>
    <x v="6"/>
    <x v="4"/>
    <x v="0"/>
    <n v="28004.271594032645"/>
  </r>
  <r>
    <x v="5"/>
    <x v="6"/>
    <x v="5"/>
    <x v="0"/>
    <n v="9739.3452374413682"/>
  </r>
  <r>
    <x v="5"/>
    <x v="6"/>
    <x v="6"/>
    <x v="0"/>
    <n v="16534.833018172125"/>
  </r>
  <r>
    <x v="5"/>
    <x v="6"/>
    <x v="7"/>
    <x v="0"/>
    <n v="5647.3736648044687"/>
  </r>
  <r>
    <x v="5"/>
    <x v="6"/>
    <x v="8"/>
    <x v="0"/>
    <n v="8109.3928500094153"/>
  </r>
  <r>
    <x v="5"/>
    <x v="6"/>
    <x v="9"/>
    <x v="0"/>
    <n v="2563.9390529636794"/>
  </r>
  <r>
    <x v="5"/>
    <x v="7"/>
    <x v="0"/>
    <x v="0"/>
    <n v="7877.6803797551302"/>
  </r>
  <r>
    <x v="5"/>
    <x v="7"/>
    <x v="1"/>
    <x v="0"/>
    <n v="2134.1330422535307"/>
  </r>
  <r>
    <x v="5"/>
    <x v="7"/>
    <x v="2"/>
    <x v="0"/>
    <n v="11449.329321888335"/>
  </r>
  <r>
    <x v="5"/>
    <x v="7"/>
    <x v="3"/>
    <x v="0"/>
    <n v="7230.8781640588641"/>
  </r>
  <r>
    <x v="5"/>
    <x v="7"/>
    <x v="4"/>
    <x v="0"/>
    <n v="26065.597652679644"/>
  </r>
  <r>
    <x v="5"/>
    <x v="7"/>
    <x v="5"/>
    <x v="0"/>
    <n v="9933.6627752145778"/>
  </r>
  <r>
    <x v="5"/>
    <x v="7"/>
    <x v="6"/>
    <x v="0"/>
    <n v="17117.260731392365"/>
  </r>
  <r>
    <x v="5"/>
    <x v="7"/>
    <x v="7"/>
    <x v="0"/>
    <n v="5601.9424839905623"/>
  </r>
  <r>
    <x v="5"/>
    <x v="7"/>
    <x v="8"/>
    <x v="0"/>
    <n v="8146.1395622013179"/>
  </r>
  <r>
    <x v="5"/>
    <x v="7"/>
    <x v="9"/>
    <x v="0"/>
    <n v="2722.8136752947803"/>
  </r>
  <r>
    <x v="5"/>
    <x v="8"/>
    <x v="0"/>
    <x v="0"/>
    <n v="7933.0961005454947"/>
  </r>
  <r>
    <x v="5"/>
    <x v="8"/>
    <x v="1"/>
    <x v="0"/>
    <n v="2113.6478040540601"/>
  </r>
  <r>
    <x v="5"/>
    <x v="8"/>
    <x v="2"/>
    <x v="0"/>
    <n v="11442.30830490721"/>
  </r>
  <r>
    <x v="5"/>
    <x v="8"/>
    <x v="3"/>
    <x v="0"/>
    <n v="7232.378850476638"/>
  </r>
  <r>
    <x v="5"/>
    <x v="8"/>
    <x v="4"/>
    <x v="0"/>
    <n v="26181.391716550061"/>
  </r>
  <r>
    <x v="5"/>
    <x v="8"/>
    <x v="5"/>
    <x v="0"/>
    <n v="9843.2477528109939"/>
  </r>
  <r>
    <x v="5"/>
    <x v="8"/>
    <x v="6"/>
    <x v="0"/>
    <n v="17005.68612748506"/>
  </r>
  <r>
    <x v="5"/>
    <x v="8"/>
    <x v="7"/>
    <x v="0"/>
    <n v="5809.72833778728"/>
  </r>
  <r>
    <x v="5"/>
    <x v="8"/>
    <x v="8"/>
    <x v="0"/>
    <n v="7940.0943132163275"/>
  </r>
  <r>
    <x v="5"/>
    <x v="8"/>
    <x v="9"/>
    <x v="0"/>
    <n v="2774.449624070925"/>
  </r>
  <r>
    <x v="5"/>
    <x v="9"/>
    <x v="0"/>
    <x v="0"/>
    <n v="7877.0281898919093"/>
  </r>
  <r>
    <x v="5"/>
    <x v="9"/>
    <x v="1"/>
    <x v="0"/>
    <n v="1995.3023645437324"/>
  </r>
  <r>
    <x v="5"/>
    <x v="9"/>
    <x v="2"/>
    <x v="0"/>
    <n v="10944.741758785896"/>
  </r>
  <r>
    <x v="5"/>
    <x v="9"/>
    <x v="3"/>
    <x v="0"/>
    <n v="7166.3314647119914"/>
  </r>
  <r>
    <x v="5"/>
    <x v="9"/>
    <x v="4"/>
    <x v="0"/>
    <n v="26927.314064050297"/>
  </r>
  <r>
    <x v="5"/>
    <x v="9"/>
    <x v="5"/>
    <x v="0"/>
    <n v="10154.170630286049"/>
  </r>
  <r>
    <x v="5"/>
    <x v="9"/>
    <x v="6"/>
    <x v="0"/>
    <n v="16895.765051414681"/>
  </r>
  <r>
    <x v="5"/>
    <x v="9"/>
    <x v="7"/>
    <x v="0"/>
    <n v="5943.5528367143352"/>
  </r>
  <r>
    <x v="5"/>
    <x v="9"/>
    <x v="8"/>
    <x v="0"/>
    <n v="7643.5347765723309"/>
  </r>
  <r>
    <x v="5"/>
    <x v="9"/>
    <x v="9"/>
    <x v="0"/>
    <n v="2953.3634697457487"/>
  </r>
  <r>
    <x v="5"/>
    <x v="10"/>
    <x v="0"/>
    <x v="0"/>
    <n v="7891.9670397040418"/>
  </r>
  <r>
    <x v="5"/>
    <x v="10"/>
    <x v="1"/>
    <x v="0"/>
    <n v="1827.4141257205613"/>
  </r>
  <r>
    <x v="5"/>
    <x v="10"/>
    <x v="2"/>
    <x v="0"/>
    <n v="10746.047525640261"/>
  </r>
  <r>
    <x v="5"/>
    <x v="10"/>
    <x v="3"/>
    <x v="0"/>
    <n v="7135.9375883400598"/>
  </r>
  <r>
    <x v="5"/>
    <x v="10"/>
    <x v="4"/>
    <x v="0"/>
    <n v="27203.657774858184"/>
  </r>
  <r>
    <x v="5"/>
    <x v="10"/>
    <x v="5"/>
    <x v="0"/>
    <n v="9926.7410788467314"/>
  </r>
  <r>
    <x v="5"/>
    <x v="10"/>
    <x v="6"/>
    <x v="0"/>
    <n v="16586.495768822318"/>
  </r>
  <r>
    <x v="5"/>
    <x v="10"/>
    <x v="7"/>
    <x v="0"/>
    <n v="5990.7665569730389"/>
  </r>
  <r>
    <x v="5"/>
    <x v="10"/>
    <x v="8"/>
    <x v="0"/>
    <n v="7478.7395650775206"/>
  </r>
  <r>
    <x v="5"/>
    <x v="10"/>
    <x v="9"/>
    <x v="0"/>
    <n v="2909.7726587100947"/>
  </r>
  <r>
    <x v="5"/>
    <x v="11"/>
    <x v="0"/>
    <x v="0"/>
    <n v="7882.6229783062936"/>
  </r>
  <r>
    <x v="5"/>
    <x v="11"/>
    <x v="1"/>
    <x v="0"/>
    <n v="1637.8639029442211"/>
  </r>
  <r>
    <x v="5"/>
    <x v="11"/>
    <x v="2"/>
    <x v="0"/>
    <n v="11128.995252951403"/>
  </r>
  <r>
    <x v="5"/>
    <x v="11"/>
    <x v="3"/>
    <x v="0"/>
    <n v="7118.3539383008783"/>
  </r>
  <r>
    <x v="5"/>
    <x v="11"/>
    <x v="4"/>
    <x v="0"/>
    <n v="27211.988897669758"/>
  </r>
  <r>
    <x v="5"/>
    <x v="11"/>
    <x v="5"/>
    <x v="0"/>
    <n v="9794.7008889004337"/>
  </r>
  <r>
    <x v="5"/>
    <x v="11"/>
    <x v="6"/>
    <x v="0"/>
    <n v="16817.76587457789"/>
  </r>
  <r>
    <x v="5"/>
    <x v="11"/>
    <x v="7"/>
    <x v="0"/>
    <n v="5757.4347946365579"/>
  </r>
  <r>
    <x v="5"/>
    <x v="11"/>
    <x v="8"/>
    <x v="0"/>
    <n v="7526.0716687833255"/>
  </r>
  <r>
    <x v="5"/>
    <x v="11"/>
    <x v="9"/>
    <x v="0"/>
    <n v="2969.6065078926022"/>
  </r>
  <r>
    <x v="6"/>
    <x v="0"/>
    <x v="0"/>
    <x v="0"/>
    <n v="8042.6526968368416"/>
  </r>
  <r>
    <x v="6"/>
    <x v="0"/>
    <x v="1"/>
    <x v="0"/>
    <n v="1783.604528439829"/>
  </r>
  <r>
    <x v="6"/>
    <x v="0"/>
    <x v="2"/>
    <x v="0"/>
    <n v="10651.997027991263"/>
  </r>
  <r>
    <x v="6"/>
    <x v="0"/>
    <x v="3"/>
    <x v="0"/>
    <n v="7362.6764742821124"/>
  </r>
  <r>
    <x v="6"/>
    <x v="0"/>
    <x v="4"/>
    <x v="0"/>
    <n v="25071.831005094915"/>
  </r>
  <r>
    <x v="6"/>
    <x v="0"/>
    <x v="5"/>
    <x v="0"/>
    <n v="9931.5146863582231"/>
  </r>
  <r>
    <x v="6"/>
    <x v="0"/>
    <x v="6"/>
    <x v="0"/>
    <n v="16274.467069986466"/>
  </r>
  <r>
    <x v="6"/>
    <x v="0"/>
    <x v="7"/>
    <x v="0"/>
    <n v="5663.7802773124886"/>
  </r>
  <r>
    <x v="6"/>
    <x v="0"/>
    <x v="8"/>
    <x v="0"/>
    <n v="7797.9406664865273"/>
  </r>
  <r>
    <x v="6"/>
    <x v="0"/>
    <x v="9"/>
    <x v="0"/>
    <n v="2963.1205718452352"/>
  </r>
  <r>
    <x v="6"/>
    <x v="1"/>
    <x v="0"/>
    <x v="0"/>
    <n v="8035.9642373941269"/>
  </r>
  <r>
    <x v="6"/>
    <x v="1"/>
    <x v="1"/>
    <x v="0"/>
    <n v="1963.1026865671611"/>
  </r>
  <r>
    <x v="6"/>
    <x v="1"/>
    <x v="2"/>
    <x v="0"/>
    <n v="11228.165313457195"/>
  </r>
  <r>
    <x v="6"/>
    <x v="1"/>
    <x v="3"/>
    <x v="0"/>
    <n v="7323.452254440318"/>
  </r>
  <r>
    <x v="6"/>
    <x v="1"/>
    <x v="4"/>
    <x v="0"/>
    <n v="26075.143163273493"/>
  </r>
  <r>
    <x v="6"/>
    <x v="1"/>
    <x v="5"/>
    <x v="0"/>
    <n v="9965.7912111991336"/>
  </r>
  <r>
    <x v="6"/>
    <x v="1"/>
    <x v="6"/>
    <x v="0"/>
    <n v="16209.277418340091"/>
  </r>
  <r>
    <x v="6"/>
    <x v="1"/>
    <x v="7"/>
    <x v="0"/>
    <n v="6104.4488898949676"/>
  </r>
  <r>
    <x v="6"/>
    <x v="1"/>
    <x v="8"/>
    <x v="0"/>
    <n v="7892.5206959856368"/>
  </r>
  <r>
    <x v="6"/>
    <x v="1"/>
    <x v="9"/>
    <x v="0"/>
    <n v="2799.2758645285776"/>
  </r>
  <r>
    <x v="6"/>
    <x v="2"/>
    <x v="0"/>
    <x v="0"/>
    <n v="7830.8727670923563"/>
  </r>
  <r>
    <x v="6"/>
    <x v="2"/>
    <x v="1"/>
    <x v="0"/>
    <n v="2162.1637980639443"/>
  </r>
  <r>
    <x v="6"/>
    <x v="2"/>
    <x v="2"/>
    <x v="0"/>
    <n v="11454.481422389488"/>
  </r>
  <r>
    <x v="6"/>
    <x v="2"/>
    <x v="3"/>
    <x v="0"/>
    <n v="7207.8061175442235"/>
  </r>
  <r>
    <x v="6"/>
    <x v="2"/>
    <x v="4"/>
    <x v="0"/>
    <n v="27143.266551153272"/>
  </r>
  <r>
    <x v="6"/>
    <x v="2"/>
    <x v="5"/>
    <x v="0"/>
    <n v="9665.2524303184564"/>
  </r>
  <r>
    <x v="6"/>
    <x v="2"/>
    <x v="6"/>
    <x v="0"/>
    <n v="16866.503110395079"/>
  </r>
  <r>
    <x v="6"/>
    <x v="2"/>
    <x v="7"/>
    <x v="0"/>
    <n v="6013.0831876295788"/>
  </r>
  <r>
    <x v="6"/>
    <x v="2"/>
    <x v="8"/>
    <x v="0"/>
    <n v="8015.3640457904576"/>
  </r>
  <r>
    <x v="6"/>
    <x v="2"/>
    <x v="9"/>
    <x v="0"/>
    <n v="2535.6094805888406"/>
  </r>
  <r>
    <x v="6"/>
    <x v="3"/>
    <x v="0"/>
    <x v="0"/>
    <n v="7238.7548070746507"/>
  </r>
  <r>
    <x v="6"/>
    <x v="3"/>
    <x v="1"/>
    <x v="0"/>
    <n v="2060.0756866506231"/>
  </r>
  <r>
    <x v="6"/>
    <x v="3"/>
    <x v="2"/>
    <x v="0"/>
    <n v="10355.336710741039"/>
  </r>
  <r>
    <x v="6"/>
    <x v="3"/>
    <x v="3"/>
    <x v="0"/>
    <n v="6860.7376189258212"/>
  </r>
  <r>
    <x v="6"/>
    <x v="3"/>
    <x v="4"/>
    <x v="0"/>
    <n v="24288.608021745844"/>
  </r>
  <r>
    <x v="6"/>
    <x v="3"/>
    <x v="5"/>
    <x v="0"/>
    <n v="8915.8228046744771"/>
  </r>
  <r>
    <x v="6"/>
    <x v="3"/>
    <x v="6"/>
    <x v="0"/>
    <n v="15599.242786463687"/>
  </r>
  <r>
    <x v="6"/>
    <x v="3"/>
    <x v="7"/>
    <x v="0"/>
    <n v="5469.0770992130847"/>
  </r>
  <r>
    <x v="6"/>
    <x v="3"/>
    <x v="8"/>
    <x v="0"/>
    <n v="7547.6481372093021"/>
  </r>
  <r>
    <x v="6"/>
    <x v="3"/>
    <x v="9"/>
    <x v="0"/>
    <n v="2255.963496751509"/>
  </r>
  <r>
    <x v="6"/>
    <x v="4"/>
    <x v="0"/>
    <x v="0"/>
    <n v="7438.5153216117869"/>
  </r>
  <r>
    <x v="6"/>
    <x v="4"/>
    <x v="1"/>
    <x v="0"/>
    <n v="2025.6692171544621"/>
  </r>
  <r>
    <x v="6"/>
    <x v="4"/>
    <x v="2"/>
    <x v="0"/>
    <n v="10881.892622120269"/>
  </r>
  <r>
    <x v="6"/>
    <x v="4"/>
    <x v="3"/>
    <x v="0"/>
    <n v="6946.0529542246131"/>
  </r>
  <r>
    <x v="6"/>
    <x v="4"/>
    <x v="4"/>
    <x v="0"/>
    <n v="24872.071994798702"/>
  </r>
  <r>
    <x v="6"/>
    <x v="4"/>
    <x v="5"/>
    <x v="0"/>
    <n v="9279.4065915505853"/>
  </r>
  <r>
    <x v="6"/>
    <x v="4"/>
    <x v="6"/>
    <x v="0"/>
    <n v="15959.839339254253"/>
  </r>
  <r>
    <x v="6"/>
    <x v="4"/>
    <x v="7"/>
    <x v="0"/>
    <n v="5569.64884203367"/>
  </r>
  <r>
    <x v="6"/>
    <x v="4"/>
    <x v="8"/>
    <x v="0"/>
    <n v="7891.6144457820965"/>
  </r>
  <r>
    <x v="6"/>
    <x v="4"/>
    <x v="9"/>
    <x v="0"/>
    <n v="2287.1307652573728"/>
  </r>
  <r>
    <x v="6"/>
    <x v="5"/>
    <x v="0"/>
    <x v="0"/>
    <n v="7532.2767699931956"/>
  </r>
  <r>
    <x v="6"/>
    <x v="5"/>
    <x v="1"/>
    <x v="0"/>
    <n v="2117.5888423318261"/>
  </r>
  <r>
    <x v="6"/>
    <x v="5"/>
    <x v="2"/>
    <x v="0"/>
    <n v="11158.005279258519"/>
  </r>
  <r>
    <x v="6"/>
    <x v="5"/>
    <x v="3"/>
    <x v="0"/>
    <n v="6988.4838257742367"/>
  </r>
  <r>
    <x v="6"/>
    <x v="5"/>
    <x v="4"/>
    <x v="0"/>
    <n v="25008.138695714024"/>
  </r>
  <r>
    <x v="6"/>
    <x v="5"/>
    <x v="5"/>
    <x v="0"/>
    <n v="9147.606640754655"/>
  </r>
  <r>
    <x v="6"/>
    <x v="5"/>
    <x v="6"/>
    <x v="0"/>
    <n v="15836.070749531014"/>
  </r>
  <r>
    <x v="6"/>
    <x v="5"/>
    <x v="7"/>
    <x v="0"/>
    <n v="5626.3988486904072"/>
  </r>
  <r>
    <x v="6"/>
    <x v="5"/>
    <x v="8"/>
    <x v="0"/>
    <n v="7618.7688717228421"/>
  </r>
  <r>
    <x v="6"/>
    <x v="5"/>
    <x v="9"/>
    <x v="0"/>
    <n v="2401.8276944136746"/>
  </r>
  <r>
    <x v="6"/>
    <x v="6"/>
    <x v="0"/>
    <x v="0"/>
    <n v="7609.1448262956364"/>
  </r>
  <r>
    <x v="6"/>
    <x v="6"/>
    <x v="1"/>
    <x v="0"/>
    <n v="2120.8646012147487"/>
  </r>
  <r>
    <x v="6"/>
    <x v="6"/>
    <x v="2"/>
    <x v="0"/>
    <n v="11031.124933819863"/>
  </r>
  <r>
    <x v="6"/>
    <x v="6"/>
    <x v="3"/>
    <x v="0"/>
    <n v="7002.1370173436544"/>
  </r>
  <r>
    <x v="6"/>
    <x v="6"/>
    <x v="4"/>
    <x v="0"/>
    <n v="26452.03487223569"/>
  </r>
  <r>
    <x v="6"/>
    <x v="6"/>
    <x v="5"/>
    <x v="0"/>
    <n v="9451.7818390653865"/>
  </r>
  <r>
    <x v="6"/>
    <x v="6"/>
    <x v="6"/>
    <x v="0"/>
    <n v="16536.685125875039"/>
  </r>
  <r>
    <x v="6"/>
    <x v="6"/>
    <x v="7"/>
    <x v="0"/>
    <n v="5375.132613521695"/>
  </r>
  <r>
    <x v="6"/>
    <x v="6"/>
    <x v="8"/>
    <x v="0"/>
    <n v="7657.4811952876425"/>
  </r>
  <r>
    <x v="6"/>
    <x v="6"/>
    <x v="9"/>
    <x v="0"/>
    <n v="2505.2227554107485"/>
  </r>
  <r>
    <x v="6"/>
    <x v="7"/>
    <x v="0"/>
    <x v="0"/>
    <n v="7623.6842622957547"/>
  </r>
  <r>
    <x v="6"/>
    <x v="7"/>
    <x v="1"/>
    <x v="0"/>
    <n v="2141.8168382503204"/>
  </r>
  <r>
    <x v="6"/>
    <x v="7"/>
    <x v="2"/>
    <x v="0"/>
    <n v="11324.050859331175"/>
  </r>
  <r>
    <x v="6"/>
    <x v="7"/>
    <x v="3"/>
    <x v="0"/>
    <n v="6979.2400325565077"/>
  </r>
  <r>
    <x v="6"/>
    <x v="7"/>
    <x v="4"/>
    <x v="0"/>
    <n v="24850.643434418307"/>
  </r>
  <r>
    <x v="6"/>
    <x v="7"/>
    <x v="5"/>
    <x v="0"/>
    <n v="9455.5860530287082"/>
  </r>
  <r>
    <x v="6"/>
    <x v="7"/>
    <x v="6"/>
    <x v="0"/>
    <n v="16450.899672583615"/>
  </r>
  <r>
    <x v="6"/>
    <x v="7"/>
    <x v="7"/>
    <x v="0"/>
    <n v="5815.8086793147913"/>
  </r>
  <r>
    <x v="6"/>
    <x v="7"/>
    <x v="8"/>
    <x v="0"/>
    <n v="7559.8546152633216"/>
  </r>
  <r>
    <x v="6"/>
    <x v="7"/>
    <x v="9"/>
    <x v="0"/>
    <n v="2669.0700538324504"/>
  </r>
  <r>
    <x v="6"/>
    <x v="8"/>
    <x v="0"/>
    <x v="0"/>
    <n v="7660.8343126508853"/>
  </r>
  <r>
    <x v="6"/>
    <x v="8"/>
    <x v="1"/>
    <x v="0"/>
    <n v="2188.8223174145432"/>
  </r>
  <r>
    <x v="6"/>
    <x v="8"/>
    <x v="2"/>
    <x v="0"/>
    <n v="10882.588661074009"/>
  </r>
  <r>
    <x v="6"/>
    <x v="8"/>
    <x v="3"/>
    <x v="0"/>
    <n v="6973.1249151907768"/>
  </r>
  <r>
    <x v="6"/>
    <x v="8"/>
    <x v="4"/>
    <x v="0"/>
    <n v="24396.590633177195"/>
  </r>
  <r>
    <x v="6"/>
    <x v="8"/>
    <x v="5"/>
    <x v="0"/>
    <n v="9591.1493195927924"/>
  </r>
  <r>
    <x v="6"/>
    <x v="8"/>
    <x v="6"/>
    <x v="0"/>
    <n v="16070.726577211506"/>
  </r>
  <r>
    <x v="6"/>
    <x v="8"/>
    <x v="7"/>
    <x v="0"/>
    <n v="5772.1631877339987"/>
  </r>
  <r>
    <x v="6"/>
    <x v="8"/>
    <x v="8"/>
    <x v="0"/>
    <n v="7336.7654933594049"/>
  </r>
  <r>
    <x v="6"/>
    <x v="8"/>
    <x v="9"/>
    <x v="0"/>
    <n v="2726.1842098960719"/>
  </r>
  <r>
    <x v="6"/>
    <x v="9"/>
    <x v="0"/>
    <x v="0"/>
    <n v="7615.5795248679096"/>
  </r>
  <r>
    <x v="6"/>
    <x v="9"/>
    <x v="1"/>
    <x v="0"/>
    <n v="2040.3486238532096"/>
  </r>
  <r>
    <x v="6"/>
    <x v="9"/>
    <x v="2"/>
    <x v="0"/>
    <n v="10887.51269419555"/>
  </r>
  <r>
    <x v="6"/>
    <x v="9"/>
    <x v="3"/>
    <x v="0"/>
    <n v="6879.9835601493114"/>
  </r>
  <r>
    <x v="6"/>
    <x v="9"/>
    <x v="4"/>
    <x v="0"/>
    <n v="24144.466880551459"/>
  </r>
  <r>
    <x v="6"/>
    <x v="9"/>
    <x v="5"/>
    <x v="0"/>
    <n v="9691.9317177088978"/>
  </r>
  <r>
    <x v="6"/>
    <x v="9"/>
    <x v="6"/>
    <x v="0"/>
    <n v="16372.945810129539"/>
  </r>
  <r>
    <x v="6"/>
    <x v="9"/>
    <x v="7"/>
    <x v="0"/>
    <n v="5789.286895864474"/>
  </r>
  <r>
    <x v="6"/>
    <x v="9"/>
    <x v="8"/>
    <x v="0"/>
    <n v="7368.9346344807682"/>
  </r>
  <r>
    <x v="6"/>
    <x v="9"/>
    <x v="9"/>
    <x v="0"/>
    <n v="2813.9308358528478"/>
  </r>
  <r>
    <x v="6"/>
    <x v="10"/>
    <x v="0"/>
    <x v="0"/>
    <n v="7510.533086061977"/>
  </r>
  <r>
    <x v="6"/>
    <x v="10"/>
    <x v="1"/>
    <x v="0"/>
    <n v="1505.2595437378768"/>
  </r>
  <r>
    <x v="6"/>
    <x v="10"/>
    <x v="2"/>
    <x v="0"/>
    <n v="10264.495085488674"/>
  </r>
  <r>
    <x v="6"/>
    <x v="10"/>
    <x v="3"/>
    <x v="0"/>
    <n v="6814.7706279181757"/>
  </r>
  <r>
    <x v="6"/>
    <x v="10"/>
    <x v="4"/>
    <x v="0"/>
    <n v="24363.119476150958"/>
  </r>
  <r>
    <x v="6"/>
    <x v="10"/>
    <x v="5"/>
    <x v="0"/>
    <n v="9412.8263565434954"/>
  </r>
  <r>
    <x v="6"/>
    <x v="10"/>
    <x v="6"/>
    <x v="0"/>
    <n v="15578.608777375139"/>
  </r>
  <r>
    <x v="6"/>
    <x v="10"/>
    <x v="7"/>
    <x v="0"/>
    <n v="5546.1830659586367"/>
  </r>
  <r>
    <x v="6"/>
    <x v="10"/>
    <x v="8"/>
    <x v="0"/>
    <n v="6989.5006261859517"/>
  </r>
  <r>
    <x v="6"/>
    <x v="10"/>
    <x v="9"/>
    <x v="0"/>
    <n v="2796.2750677515864"/>
  </r>
  <r>
    <x v="6"/>
    <x v="11"/>
    <x v="0"/>
    <x v="0"/>
    <n v="7346.3584642865571"/>
  </r>
  <r>
    <x v="6"/>
    <x v="11"/>
    <x v="1"/>
    <x v="0"/>
    <n v="1263.7911835795137"/>
  </r>
  <r>
    <x v="6"/>
    <x v="11"/>
    <x v="2"/>
    <x v="0"/>
    <n v="10515.567373940505"/>
  </r>
  <r>
    <x v="6"/>
    <x v="11"/>
    <x v="3"/>
    <x v="0"/>
    <n v="6704.7811865839067"/>
  </r>
  <r>
    <x v="6"/>
    <x v="11"/>
    <x v="4"/>
    <x v="0"/>
    <n v="23311.342203574146"/>
  </r>
  <r>
    <x v="6"/>
    <x v="11"/>
    <x v="5"/>
    <x v="0"/>
    <n v="9351.3310781153396"/>
  </r>
  <r>
    <x v="6"/>
    <x v="11"/>
    <x v="6"/>
    <x v="0"/>
    <n v="15506.298823039491"/>
  </r>
  <r>
    <x v="6"/>
    <x v="11"/>
    <x v="7"/>
    <x v="0"/>
    <n v="5588.5344858577828"/>
  </r>
  <r>
    <x v="6"/>
    <x v="11"/>
    <x v="8"/>
    <x v="0"/>
    <n v="7505.4593243490399"/>
  </r>
  <r>
    <x v="6"/>
    <x v="11"/>
    <x v="9"/>
    <x v="0"/>
    <n v="2894.9950773751884"/>
  </r>
  <r>
    <x v="6"/>
    <x v="2"/>
    <x v="0"/>
    <x v="1"/>
    <n v="4623.6737298578191"/>
  </r>
  <r>
    <x v="6"/>
    <x v="2"/>
    <x v="1"/>
    <x v="1"/>
    <n v="1788.5871186440677"/>
  </r>
  <r>
    <x v="6"/>
    <x v="2"/>
    <x v="2"/>
    <x v="1"/>
    <n v="6353.5406060606092"/>
  </r>
  <r>
    <x v="6"/>
    <x v="2"/>
    <x v="3"/>
    <x v="1"/>
    <n v="4296.0754376367613"/>
  </r>
  <r>
    <x v="6"/>
    <x v="2"/>
    <x v="4"/>
    <x v="1"/>
    <n v="4073.3011290322584"/>
  </r>
  <r>
    <x v="6"/>
    <x v="2"/>
    <x v="5"/>
    <x v="1"/>
    <n v="6155.5264999999999"/>
  </r>
  <r>
    <x v="6"/>
    <x v="2"/>
    <x v="6"/>
    <x v="1"/>
    <n v="12137.8848"/>
  </r>
  <r>
    <x v="6"/>
    <x v="2"/>
    <x v="7"/>
    <x v="1"/>
    <n v="2394.34"/>
  </r>
  <r>
    <x v="6"/>
    <x v="2"/>
    <x v="8"/>
    <x v="1"/>
    <n v="7269.81"/>
  </r>
  <r>
    <x v="6"/>
    <x v="2"/>
    <x v="9"/>
    <x v="1"/>
    <n v="1690.55"/>
  </r>
  <r>
    <x v="6"/>
    <x v="3"/>
    <x v="0"/>
    <x v="1"/>
    <n v="3889.5160422710314"/>
  </r>
  <r>
    <x v="6"/>
    <x v="3"/>
    <x v="1"/>
    <x v="1"/>
    <n v="1550.1936033519551"/>
  </r>
  <r>
    <x v="6"/>
    <x v="3"/>
    <x v="2"/>
    <x v="1"/>
    <n v="4783.5336170212768"/>
  </r>
  <r>
    <x v="6"/>
    <x v="3"/>
    <x v="3"/>
    <x v="1"/>
    <n v="4855.1729784320432"/>
  </r>
  <r>
    <x v="6"/>
    <x v="3"/>
    <x v="4"/>
    <x v="1"/>
    <n v="364.79990646258489"/>
  </r>
  <r>
    <x v="6"/>
    <x v="3"/>
    <x v="5"/>
    <x v="1"/>
    <n v="3884.2994736842106"/>
  </r>
  <r>
    <x v="6"/>
    <x v="3"/>
    <x v="6"/>
    <x v="1"/>
    <n v="7576.0700000000006"/>
  </r>
  <r>
    <x v="6"/>
    <x v="3"/>
    <x v="7"/>
    <x v="1"/>
    <n v="4800.4985714285731"/>
  </r>
  <r>
    <x v="6"/>
    <x v="3"/>
    <x v="8"/>
    <x v="1"/>
    <n v="8971.2389999999978"/>
  </r>
  <r>
    <x v="6"/>
    <x v="3"/>
    <x v="9"/>
    <x v="1"/>
    <n v="1602.7488461538464"/>
  </r>
  <r>
    <x v="6"/>
    <x v="4"/>
    <x v="0"/>
    <x v="1"/>
    <n v="4243.3516076081296"/>
  </r>
  <r>
    <x v="6"/>
    <x v="4"/>
    <x v="1"/>
    <x v="1"/>
    <n v="1574.8215749999999"/>
  </r>
  <r>
    <x v="6"/>
    <x v="4"/>
    <x v="2"/>
    <x v="1"/>
    <n v="4363.3346428571431"/>
  </r>
  <r>
    <x v="6"/>
    <x v="4"/>
    <x v="3"/>
    <x v="1"/>
    <n v="4861.193775579809"/>
  </r>
  <r>
    <x v="6"/>
    <x v="4"/>
    <x v="4"/>
    <x v="1"/>
    <n v="1940.0244477611939"/>
  </r>
  <r>
    <x v="6"/>
    <x v="4"/>
    <x v="5"/>
    <x v="1"/>
    <n v="3537.4080645161289"/>
  </r>
  <r>
    <x v="6"/>
    <x v="4"/>
    <x v="6"/>
    <x v="1"/>
    <n v="7625.8353658536589"/>
  </r>
  <r>
    <x v="6"/>
    <x v="4"/>
    <x v="7"/>
    <x v="1"/>
    <n v="2457.9"/>
  </r>
  <r>
    <x v="6"/>
    <x v="4"/>
    <x v="8"/>
    <x v="1"/>
    <n v="4895.7983333333332"/>
  </r>
  <r>
    <x v="6"/>
    <x v="4"/>
    <x v="9"/>
    <x v="1"/>
    <n v="1149.8671428571429"/>
  </r>
  <r>
    <x v="6"/>
    <x v="5"/>
    <x v="0"/>
    <x v="1"/>
    <n v="977.46078463968092"/>
  </r>
  <r>
    <x v="6"/>
    <x v="5"/>
    <x v="1"/>
    <x v="1"/>
    <n v="1770.5920463320463"/>
  </r>
  <r>
    <x v="6"/>
    <x v="5"/>
    <x v="2"/>
    <x v="1"/>
    <n v="2848.2156321839079"/>
  </r>
  <r>
    <x v="6"/>
    <x v="5"/>
    <x v="3"/>
    <x v="1"/>
    <n v="4826.4963022981728"/>
  </r>
  <r>
    <x v="6"/>
    <x v="5"/>
    <x v="4"/>
    <x v="1"/>
    <n v="249.64650045745648"/>
  </r>
  <r>
    <x v="6"/>
    <x v="5"/>
    <x v="5"/>
    <x v="1"/>
    <n v="4865.9879310344822"/>
  </r>
  <r>
    <x v="6"/>
    <x v="5"/>
    <x v="6"/>
    <x v="1"/>
    <n v="7816.6866666666674"/>
  </r>
  <r>
    <x v="6"/>
    <x v="5"/>
    <x v="7"/>
    <x v="1"/>
    <n v="2630.1154545454547"/>
  </r>
  <r>
    <x v="6"/>
    <x v="5"/>
    <x v="8"/>
    <x v="1"/>
    <n v="4451.707692307692"/>
  </r>
  <r>
    <x v="6"/>
    <x v="5"/>
    <x v="9"/>
    <x v="1"/>
    <n v="1349.2845714285711"/>
  </r>
  <r>
    <x v="6"/>
    <x v="6"/>
    <x v="0"/>
    <x v="1"/>
    <n v="567.08422279792671"/>
  </r>
  <r>
    <x v="6"/>
    <x v="6"/>
    <x v="1"/>
    <x v="1"/>
    <n v="1755.4488409703504"/>
  </r>
  <r>
    <x v="6"/>
    <x v="6"/>
    <x v="2"/>
    <x v="1"/>
    <n v="5132.6759701492538"/>
  </r>
  <r>
    <x v="6"/>
    <x v="6"/>
    <x v="3"/>
    <x v="1"/>
    <n v="4917.0186176252755"/>
  </r>
  <r>
    <x v="6"/>
    <x v="6"/>
    <x v="4"/>
    <x v="1"/>
    <n v="191.14202181144572"/>
  </r>
  <r>
    <x v="6"/>
    <x v="6"/>
    <x v="5"/>
    <x v="1"/>
    <n v="3534.6132653061222"/>
  </r>
  <r>
    <x v="6"/>
    <x v="6"/>
    <x v="6"/>
    <x v="1"/>
    <n v="10234.8125"/>
  </r>
  <r>
    <x v="6"/>
    <x v="6"/>
    <x v="7"/>
    <x v="1"/>
    <n v="3297.1589999999997"/>
  </r>
  <r>
    <x v="6"/>
    <x v="6"/>
    <x v="8"/>
    <x v="1"/>
    <n v="5263.6733333333332"/>
  </r>
  <r>
    <x v="6"/>
    <x v="6"/>
    <x v="9"/>
    <x v="1"/>
    <n v="1685.2876923076924"/>
  </r>
  <r>
    <x v="6"/>
    <x v="7"/>
    <x v="0"/>
    <x v="1"/>
    <n v="360.91892178358898"/>
  </r>
  <r>
    <x v="6"/>
    <x v="7"/>
    <x v="1"/>
    <x v="1"/>
    <n v="1829.9497759433962"/>
  </r>
  <r>
    <x v="6"/>
    <x v="7"/>
    <x v="2"/>
    <x v="1"/>
    <n v="2177.289677419355"/>
  </r>
  <r>
    <x v="6"/>
    <x v="7"/>
    <x v="3"/>
    <x v="1"/>
    <n v="4862.079649725275"/>
  </r>
  <r>
    <x v="6"/>
    <x v="7"/>
    <x v="4"/>
    <x v="1"/>
    <n v="134.59352464382496"/>
  </r>
  <r>
    <x v="6"/>
    <x v="7"/>
    <x v="5"/>
    <x v="1"/>
    <n v="3637.627857142857"/>
  </r>
  <r>
    <x v="6"/>
    <x v="7"/>
    <x v="6"/>
    <x v="1"/>
    <n v="6942.833650793651"/>
  </r>
  <r>
    <x v="6"/>
    <x v="7"/>
    <x v="7"/>
    <x v="1"/>
    <n v="3198.6459999999997"/>
  </r>
  <r>
    <x v="6"/>
    <x v="7"/>
    <x v="8"/>
    <x v="1"/>
    <n v="4701.8916666666664"/>
  </r>
  <r>
    <x v="6"/>
    <x v="7"/>
    <x v="9"/>
    <x v="1"/>
    <n v="1300.0357142857142"/>
  </r>
  <r>
    <x v="6"/>
    <x v="8"/>
    <x v="0"/>
    <x v="1"/>
    <n v="309.49276029460748"/>
  </r>
  <r>
    <x v="6"/>
    <x v="8"/>
    <x v="1"/>
    <x v="1"/>
    <n v="1654.2006363636362"/>
  </r>
  <r>
    <x v="6"/>
    <x v="8"/>
    <x v="2"/>
    <x v="1"/>
    <n v="2520.976641221373"/>
  </r>
  <r>
    <x v="6"/>
    <x v="8"/>
    <x v="3"/>
    <x v="1"/>
    <n v="4713.8998485224756"/>
  </r>
  <r>
    <x v="6"/>
    <x v="8"/>
    <x v="4"/>
    <x v="1"/>
    <n v="163.19134153618131"/>
  </r>
  <r>
    <x v="6"/>
    <x v="8"/>
    <x v="5"/>
    <x v="1"/>
    <n v="3062.627948717949"/>
  </r>
  <r>
    <x v="6"/>
    <x v="8"/>
    <x v="6"/>
    <x v="1"/>
    <n v="5953.6339473684229"/>
  </r>
  <r>
    <x v="6"/>
    <x v="8"/>
    <x v="7"/>
    <x v="1"/>
    <n v="1696.864"/>
  </r>
  <r>
    <x v="6"/>
    <x v="8"/>
    <x v="8"/>
    <x v="1"/>
    <n v="2810.9700000000003"/>
  </r>
  <r>
    <x v="6"/>
    <x v="8"/>
    <x v="9"/>
    <x v="1"/>
    <n v="433.47202312138728"/>
  </r>
  <r>
    <x v="6"/>
    <x v="9"/>
    <x v="0"/>
    <x v="1"/>
    <n v="275.77354777042319"/>
  </r>
  <r>
    <x v="6"/>
    <x v="9"/>
    <x v="1"/>
    <x v="1"/>
    <n v="1088.8736647727274"/>
  </r>
  <r>
    <x v="6"/>
    <x v="9"/>
    <x v="2"/>
    <x v="1"/>
    <n v="2840.3255639097742"/>
  </r>
  <r>
    <x v="6"/>
    <x v="9"/>
    <x v="3"/>
    <x v="1"/>
    <n v="4843.6534693366702"/>
  </r>
  <r>
    <x v="6"/>
    <x v="9"/>
    <x v="4"/>
    <x v="1"/>
    <n v="168.00337230314526"/>
  </r>
  <r>
    <x v="6"/>
    <x v="9"/>
    <x v="5"/>
    <x v="1"/>
    <n v="3545.6888709677419"/>
  </r>
  <r>
    <x v="6"/>
    <x v="9"/>
    <x v="6"/>
    <x v="1"/>
    <n v="5788.1154237288156"/>
  </r>
  <r>
    <x v="6"/>
    <x v="9"/>
    <x v="7"/>
    <x v="1"/>
    <n v="1784.6266666666668"/>
  </r>
  <r>
    <x v="6"/>
    <x v="9"/>
    <x v="8"/>
    <x v="1"/>
    <n v="4434.7150000000001"/>
  </r>
  <r>
    <x v="6"/>
    <x v="9"/>
    <x v="9"/>
    <x v="1"/>
    <n v="935.16484210526301"/>
  </r>
  <r>
    <x v="6"/>
    <x v="10"/>
    <x v="0"/>
    <x v="1"/>
    <n v="258.7698888138633"/>
  </r>
  <r>
    <x v="6"/>
    <x v="10"/>
    <x v="1"/>
    <x v="1"/>
    <n v="383.09377294357591"/>
  </r>
  <r>
    <x v="6"/>
    <x v="10"/>
    <x v="2"/>
    <x v="1"/>
    <n v="5158.9808558558561"/>
  </r>
  <r>
    <x v="6"/>
    <x v="10"/>
    <x v="3"/>
    <x v="1"/>
    <n v="4951.6834160061389"/>
  </r>
  <r>
    <x v="6"/>
    <x v="10"/>
    <x v="4"/>
    <x v="1"/>
    <n v="170.50469080742457"/>
  </r>
  <r>
    <x v="6"/>
    <x v="10"/>
    <x v="5"/>
    <x v="1"/>
    <n v="3020.7045161290321"/>
  </r>
  <r>
    <x v="6"/>
    <x v="10"/>
    <x v="6"/>
    <x v="1"/>
    <n v="7464.6028125000003"/>
  </r>
  <r>
    <x v="6"/>
    <x v="10"/>
    <x v="7"/>
    <x v="1"/>
    <n v="3290.0142857142855"/>
  </r>
  <r>
    <x v="6"/>
    <x v="10"/>
    <x v="8"/>
    <x v="1"/>
    <n v="8383.822222222223"/>
  </r>
  <r>
    <x v="6"/>
    <x v="10"/>
    <x v="9"/>
    <x v="1"/>
    <n v="1721.1964"/>
  </r>
  <r>
    <x v="6"/>
    <x v="11"/>
    <x v="0"/>
    <x v="1"/>
    <n v="266.32026441213731"/>
  </r>
  <r>
    <x v="6"/>
    <x v="11"/>
    <x v="1"/>
    <x v="1"/>
    <n v="347.43917413213751"/>
  </r>
  <r>
    <x v="6"/>
    <x v="11"/>
    <x v="2"/>
    <x v="1"/>
    <n v="4516.6357333333335"/>
  </r>
  <r>
    <x v="6"/>
    <x v="11"/>
    <x v="3"/>
    <x v="1"/>
    <n v="4503.7079426377595"/>
  </r>
  <r>
    <x v="6"/>
    <x v="11"/>
    <x v="4"/>
    <x v="1"/>
    <n v="199.58326468780643"/>
  </r>
  <r>
    <x v="6"/>
    <x v="11"/>
    <x v="5"/>
    <x v="1"/>
    <n v="3706.913111111111"/>
  </r>
  <r>
    <x v="6"/>
    <x v="11"/>
    <x v="6"/>
    <x v="1"/>
    <n v="7850.5384210526317"/>
  </r>
  <r>
    <x v="6"/>
    <x v="11"/>
    <x v="7"/>
    <x v="1"/>
    <n v="1684.1410000000001"/>
  </r>
  <r>
    <x v="6"/>
    <x v="11"/>
    <x v="8"/>
    <x v="1"/>
    <n v="6261.3433333333332"/>
  </r>
  <r>
    <x v="6"/>
    <x v="11"/>
    <x v="9"/>
    <x v="1"/>
    <n v="2096.8458695652171"/>
  </r>
</pivotCacheRecords>
</file>

<file path=xl/pivotCache/pivotCacheRecords3.xml><?xml version="1.0" encoding="utf-8"?>
<pivotCacheRecords xmlns="http://schemas.openxmlformats.org/spreadsheetml/2006/main" xmlns:r="http://schemas.openxmlformats.org/officeDocument/2006/relationships" count="84">
  <r>
    <x v="0"/>
    <x v="0"/>
    <x v="0"/>
    <n v="2.8436298128067836"/>
  </r>
  <r>
    <x v="0"/>
    <x v="1"/>
    <x v="0"/>
    <n v="1.7215973507308289"/>
  </r>
  <r>
    <x v="0"/>
    <x v="2"/>
    <x v="0"/>
    <n v="1.2443728335108208"/>
  </r>
  <r>
    <x v="0"/>
    <x v="3"/>
    <x v="0"/>
    <n v="0.9800424585203964"/>
  </r>
  <r>
    <x v="0"/>
    <x v="4"/>
    <x v="0"/>
    <n v="0.83567247216822238"/>
  </r>
  <r>
    <x v="0"/>
    <x v="5"/>
    <x v="0"/>
    <n v="0.73686498056930294"/>
  </r>
  <r>
    <x v="0"/>
    <x v="6"/>
    <x v="0"/>
    <n v="0.64530576469496981"/>
  </r>
  <r>
    <x v="0"/>
    <x v="7"/>
    <x v="0"/>
    <n v="0.58387844167405023"/>
  </r>
  <r>
    <x v="1"/>
    <x v="8"/>
    <x v="0"/>
    <n v="0.17957053401225503"/>
  </r>
  <r>
    <x v="1"/>
    <x v="9"/>
    <x v="0"/>
    <n v="1.3361932029877135"/>
  </r>
  <r>
    <x v="1"/>
    <x v="10"/>
    <x v="0"/>
    <n v="0.93095161161428608"/>
  </r>
  <r>
    <x v="1"/>
    <x v="11"/>
    <x v="0"/>
    <n v="6.6287467797885409"/>
  </r>
  <r>
    <x v="1"/>
    <x v="12"/>
    <x v="0"/>
    <n v="1.3017008796297862"/>
  </r>
  <r>
    <x v="1"/>
    <x v="13"/>
    <x v="0"/>
    <n v="1.767244514543455"/>
  </r>
  <r>
    <x v="1"/>
    <x v="14"/>
    <x v="0"/>
    <n v="0.90010202679711382"/>
  </r>
  <r>
    <x v="1"/>
    <x v="15"/>
    <x v="0"/>
    <n v="1.2843146905710854"/>
  </r>
  <r>
    <x v="1"/>
    <x v="16"/>
    <x v="0"/>
    <n v="0.31470208281361384"/>
  </r>
  <r>
    <x v="2"/>
    <x v="17"/>
    <x v="0"/>
    <n v="0.49296788397619229"/>
  </r>
  <r>
    <x v="2"/>
    <x v="18"/>
    <x v="0"/>
    <n v="0.55538954369337579"/>
  </r>
  <r>
    <x v="2"/>
    <x v="19"/>
    <x v="0"/>
    <n v="0.58729863565777518"/>
  </r>
  <r>
    <x v="2"/>
    <x v="20"/>
    <x v="0"/>
    <n v="0.62701504301307454"/>
  </r>
  <r>
    <x v="2"/>
    <x v="21"/>
    <x v="0"/>
    <n v="0.68023995507953128"/>
  </r>
  <r>
    <x v="2"/>
    <x v="22"/>
    <x v="0"/>
    <n v="0.75202713762162465"/>
  </r>
  <r>
    <x v="2"/>
    <x v="23"/>
    <x v="0"/>
    <n v="0.84323333144059998"/>
  </r>
  <r>
    <x v="2"/>
    <x v="24"/>
    <x v="0"/>
    <n v="0.95997446195320335"/>
  </r>
  <r>
    <x v="2"/>
    <x v="25"/>
    <x v="0"/>
    <n v="1.1358339477035311"/>
  </r>
  <r>
    <x v="2"/>
    <x v="26"/>
    <x v="0"/>
    <n v="1.3937303276329658"/>
  </r>
  <r>
    <x v="2"/>
    <x v="27"/>
    <x v="0"/>
    <n v="2.2428478008044634"/>
  </r>
  <r>
    <x v="2"/>
    <x v="28"/>
    <x v="0"/>
    <n v="2.2864774748402494"/>
  </r>
  <r>
    <x v="2"/>
    <x v="29"/>
    <x v="0"/>
    <n v="2.8832118042698101"/>
  </r>
  <r>
    <x v="2"/>
    <x v="30"/>
    <x v="0"/>
    <n v="3.2102973166481759"/>
  </r>
  <r>
    <x v="2"/>
    <x v="31"/>
    <x v="0"/>
    <n v="4.9837748221756897"/>
  </r>
  <r>
    <x v="3"/>
    <x v="32"/>
    <x v="0"/>
    <n v="1.7132543970060283"/>
  </r>
  <r>
    <x v="3"/>
    <x v="33"/>
    <x v="0"/>
    <n v="0.88764617790502653"/>
  </r>
  <r>
    <x v="4"/>
    <x v="34"/>
    <x v="0"/>
    <n v="3.162867413077489"/>
  </r>
  <r>
    <x v="4"/>
    <x v="35"/>
    <x v="0"/>
    <n v="1.9729868506782082"/>
  </r>
  <r>
    <x v="4"/>
    <x v="36"/>
    <x v="0"/>
    <n v="1.6900876567638987"/>
  </r>
  <r>
    <x v="4"/>
    <x v="37"/>
    <x v="0"/>
    <n v="1.4775337048801205"/>
  </r>
  <r>
    <x v="4"/>
    <x v="38"/>
    <x v="0"/>
    <n v="1.2097794704593565"/>
  </r>
  <r>
    <x v="4"/>
    <x v="39"/>
    <x v="0"/>
    <n v="1.0116625437519537"/>
  </r>
  <r>
    <x v="4"/>
    <x v="40"/>
    <x v="0"/>
    <n v="0.85764004382539605"/>
  </r>
  <r>
    <x v="4"/>
    <x v="41"/>
    <x v="0"/>
    <n v="0.64972478668928213"/>
  </r>
  <r>
    <x v="0"/>
    <x v="0"/>
    <x v="1"/>
    <n v="7.253367885533458"/>
  </r>
  <r>
    <x v="0"/>
    <x v="1"/>
    <x v="1"/>
    <n v="1.8396626440165693"/>
  </r>
  <r>
    <x v="0"/>
    <x v="2"/>
    <x v="1"/>
    <n v="1.0697922449063508"/>
  </r>
  <r>
    <x v="0"/>
    <x v="3"/>
    <x v="1"/>
    <n v="0.749595716603498"/>
  </r>
  <r>
    <x v="0"/>
    <x v="4"/>
    <x v="1"/>
    <n v="0.70011945898291961"/>
  </r>
  <r>
    <x v="0"/>
    <x v="5"/>
    <x v="1"/>
    <n v="0.57739290726990988"/>
  </r>
  <r>
    <x v="0"/>
    <x v="6"/>
    <x v="1"/>
    <n v="0.62334905940668761"/>
  </r>
  <r>
    <x v="0"/>
    <x v="7"/>
    <x v="1"/>
    <n v="0.95248409203265749"/>
  </r>
  <r>
    <x v="1"/>
    <x v="8"/>
    <x v="1"/>
    <n v="1.2567243634899867"/>
  </r>
  <r>
    <x v="1"/>
    <x v="9"/>
    <x v="1"/>
    <n v="2.5294240366853549"/>
  </r>
  <r>
    <x v="1"/>
    <x v="10"/>
    <x v="1"/>
    <n v="11.74932254489015"/>
  </r>
  <r>
    <x v="1"/>
    <x v="11"/>
    <x v="1"/>
    <n v="0.60799204221518632"/>
  </r>
  <r>
    <x v="1"/>
    <x v="12"/>
    <x v="1"/>
    <n v="9.3805497131931173"/>
  </r>
  <r>
    <x v="1"/>
    <x v="13"/>
    <x v="1"/>
    <n v="8.3754908153509984"/>
  </r>
  <r>
    <x v="1"/>
    <x v="14"/>
    <x v="1"/>
    <n v="0"/>
  </r>
  <r>
    <x v="1"/>
    <x v="15"/>
    <x v="1"/>
    <n v="4.2638862332695995"/>
  </r>
  <r>
    <x v="1"/>
    <x v="16"/>
    <x v="1"/>
    <n v="0.66363988066452895"/>
  </r>
  <r>
    <x v="2"/>
    <x v="17"/>
    <x v="1"/>
    <n v="0.4548289705636957"/>
  </r>
  <r>
    <x v="2"/>
    <x v="18"/>
    <x v="1"/>
    <n v="0.3525254289293136"/>
  </r>
  <r>
    <x v="2"/>
    <x v="19"/>
    <x v="1"/>
    <n v="0.48050391139710996"/>
  </r>
  <r>
    <x v="2"/>
    <x v="20"/>
    <x v="1"/>
    <n v="0.61334658387504937"/>
  </r>
  <r>
    <x v="2"/>
    <x v="21"/>
    <x v="1"/>
    <n v="0.56984279901259849"/>
  </r>
  <r>
    <x v="2"/>
    <x v="22"/>
    <x v="1"/>
    <n v="0.71438915336783759"/>
  </r>
  <r>
    <x v="2"/>
    <x v="23"/>
    <x v="1"/>
    <n v="0.71022954503381719"/>
  </r>
  <r>
    <x v="2"/>
    <x v="24"/>
    <x v="1"/>
    <n v="0.80842759212802318"/>
  </r>
  <r>
    <x v="2"/>
    <x v="25"/>
    <x v="1"/>
    <n v="1.0088659391218247"/>
  </r>
  <r>
    <x v="2"/>
    <x v="26"/>
    <x v="1"/>
    <n v="0.98176227248876335"/>
  </r>
  <r>
    <x v="2"/>
    <x v="27"/>
    <x v="1"/>
    <n v="2.5465824860027335"/>
  </r>
  <r>
    <x v="2"/>
    <x v="28"/>
    <x v="1"/>
    <n v="0.93540465812130125"/>
  </r>
  <r>
    <x v="2"/>
    <x v="29"/>
    <x v="1"/>
    <n v="1.2782271719015144"/>
  </r>
  <r>
    <x v="2"/>
    <x v="30"/>
    <x v="1"/>
    <n v="0.65784684069932908"/>
  </r>
  <r>
    <x v="2"/>
    <x v="31"/>
    <x v="1"/>
    <n v="1.2901319919121326"/>
  </r>
  <r>
    <x v="3"/>
    <x v="32"/>
    <x v="1"/>
    <n v="25.776005677352703"/>
  </r>
  <r>
    <x v="3"/>
    <x v="33"/>
    <x v="1"/>
    <n v="0.81110839900247345"/>
  </r>
  <r>
    <x v="4"/>
    <x v="34"/>
    <x v="1"/>
    <n v="19.326396524734722"/>
  </r>
  <r>
    <x v="4"/>
    <x v="35"/>
    <x v="1"/>
    <n v="23.319187030917995"/>
  </r>
  <r>
    <x v="4"/>
    <x v="36"/>
    <x v="1"/>
    <n v="12.994700901393063"/>
  </r>
  <r>
    <x v="4"/>
    <x v="37"/>
    <x v="1"/>
    <n v="1.466132773091372"/>
  </r>
  <r>
    <x v="4"/>
    <x v="38"/>
    <x v="1"/>
    <n v="1.0391933850236268"/>
  </r>
  <r>
    <x v="4"/>
    <x v="39"/>
    <x v="1"/>
    <n v="0.86511829014131425"/>
  </r>
  <r>
    <x v="4"/>
    <x v="40"/>
    <x v="1"/>
    <n v="0.6972866319643406"/>
  </r>
  <r>
    <x v="4"/>
    <x v="41"/>
    <x v="1"/>
    <n v="0.59415424558550478"/>
  </r>
</pivotCacheRecords>
</file>

<file path=xl/pivotCache/pivotCacheRecords4.xml><?xml version="1.0" encoding="utf-8"?>
<pivotCacheRecords xmlns="http://schemas.openxmlformats.org/spreadsheetml/2006/main" xmlns:r="http://schemas.openxmlformats.org/officeDocument/2006/relationships" count="1072">
  <r>
    <x v="0"/>
    <x v="0"/>
    <x v="0"/>
    <x v="0"/>
    <n v="0.12096634859007611"/>
  </r>
  <r>
    <x v="0"/>
    <x v="0"/>
    <x v="1"/>
    <x v="0"/>
    <n v="7.9490084910394929E-2"/>
  </r>
  <r>
    <x v="0"/>
    <x v="0"/>
    <x v="2"/>
    <x v="0"/>
    <n v="6.1171659980730528E-2"/>
  </r>
  <r>
    <x v="0"/>
    <x v="0"/>
    <x v="3"/>
    <x v="0"/>
    <n v="5.0401667387566691E-2"/>
  </r>
  <r>
    <x v="0"/>
    <x v="0"/>
    <x v="4"/>
    <x v="0"/>
    <n v="4.4756775014623815E-2"/>
  </r>
  <r>
    <x v="0"/>
    <x v="0"/>
    <x v="5"/>
    <x v="0"/>
    <n v="4.0615453306349712E-2"/>
  </r>
  <r>
    <x v="0"/>
    <x v="0"/>
    <x v="6"/>
    <x v="0"/>
    <n v="3.5390161728454668E-2"/>
  </r>
  <r>
    <x v="0"/>
    <x v="0"/>
    <x v="7"/>
    <x v="0"/>
    <n v="3.0974937731601371E-2"/>
  </r>
  <r>
    <x v="0"/>
    <x v="1"/>
    <x v="0"/>
    <x v="0"/>
    <n v="0.11541520559644293"/>
  </r>
  <r>
    <x v="0"/>
    <x v="1"/>
    <x v="1"/>
    <x v="0"/>
    <n v="7.5575203340156744E-2"/>
  </r>
  <r>
    <x v="0"/>
    <x v="1"/>
    <x v="2"/>
    <x v="0"/>
    <n v="5.7635680395651888E-2"/>
  </r>
  <r>
    <x v="0"/>
    <x v="1"/>
    <x v="3"/>
    <x v="0"/>
    <n v="4.7167762709853643E-2"/>
  </r>
  <r>
    <x v="0"/>
    <x v="1"/>
    <x v="4"/>
    <x v="0"/>
    <n v="4.2143080647346669E-2"/>
  </r>
  <r>
    <x v="0"/>
    <x v="1"/>
    <x v="5"/>
    <x v="0"/>
    <n v="3.8543450812556043E-2"/>
  </r>
  <r>
    <x v="0"/>
    <x v="1"/>
    <x v="6"/>
    <x v="0"/>
    <n v="3.4359584767447944E-2"/>
  </r>
  <r>
    <x v="0"/>
    <x v="1"/>
    <x v="7"/>
    <x v="0"/>
    <n v="3.1401501704003451E-2"/>
  </r>
  <r>
    <x v="0"/>
    <x v="2"/>
    <x v="0"/>
    <x v="0"/>
    <n v="0.11896539252373661"/>
  </r>
  <r>
    <x v="0"/>
    <x v="2"/>
    <x v="1"/>
    <x v="0"/>
    <n v="7.7998705173997707E-2"/>
  </r>
  <r>
    <x v="0"/>
    <x v="2"/>
    <x v="2"/>
    <x v="0"/>
    <n v="5.8704601309030456E-2"/>
  </r>
  <r>
    <x v="0"/>
    <x v="2"/>
    <x v="3"/>
    <x v="0"/>
    <n v="4.7086535127569322E-2"/>
  </r>
  <r>
    <x v="0"/>
    <x v="2"/>
    <x v="4"/>
    <x v="0"/>
    <n v="4.1549985548988491E-2"/>
  </r>
  <r>
    <x v="0"/>
    <x v="2"/>
    <x v="5"/>
    <x v="0"/>
    <n v="3.8067324619979484E-2"/>
  </r>
  <r>
    <x v="0"/>
    <x v="2"/>
    <x v="6"/>
    <x v="0"/>
    <n v="3.4466957888524191E-2"/>
  </r>
  <r>
    <x v="0"/>
    <x v="2"/>
    <x v="7"/>
    <x v="0"/>
    <n v="3.1841354502861886E-2"/>
  </r>
  <r>
    <x v="0"/>
    <x v="3"/>
    <x v="0"/>
    <x v="0"/>
    <n v="0.11962501938652995"/>
  </r>
  <r>
    <x v="0"/>
    <x v="3"/>
    <x v="1"/>
    <x v="0"/>
    <n v="7.6222317584730012E-2"/>
  </r>
  <r>
    <x v="0"/>
    <x v="3"/>
    <x v="2"/>
    <x v="0"/>
    <n v="5.6906467965054025E-2"/>
  </r>
  <r>
    <x v="0"/>
    <x v="3"/>
    <x v="3"/>
    <x v="0"/>
    <n v="4.5727619263133727E-2"/>
  </r>
  <r>
    <x v="0"/>
    <x v="3"/>
    <x v="4"/>
    <x v="0"/>
    <n v="3.9773502101767388E-2"/>
  </r>
  <r>
    <x v="0"/>
    <x v="3"/>
    <x v="5"/>
    <x v="0"/>
    <n v="3.6378793066387458E-2"/>
  </r>
  <r>
    <x v="0"/>
    <x v="3"/>
    <x v="6"/>
    <x v="0"/>
    <n v="3.2911477586561343E-2"/>
  </r>
  <r>
    <x v="0"/>
    <x v="3"/>
    <x v="7"/>
    <x v="0"/>
    <n v="3.0792268451775812E-2"/>
  </r>
  <r>
    <x v="0"/>
    <x v="4"/>
    <x v="0"/>
    <x v="0"/>
    <n v="0.11669836909009737"/>
  </r>
  <r>
    <x v="0"/>
    <x v="4"/>
    <x v="1"/>
    <x v="0"/>
    <n v="7.6832281206785202E-2"/>
  </r>
  <r>
    <x v="0"/>
    <x v="4"/>
    <x v="2"/>
    <x v="0"/>
    <n v="5.7651048573473175E-2"/>
  </r>
  <r>
    <x v="0"/>
    <x v="4"/>
    <x v="3"/>
    <x v="0"/>
    <n v="4.6236265066292082E-2"/>
  </r>
  <r>
    <x v="0"/>
    <x v="4"/>
    <x v="4"/>
    <x v="0"/>
    <n v="4.040477761432807E-2"/>
  </r>
  <r>
    <x v="0"/>
    <x v="4"/>
    <x v="5"/>
    <x v="0"/>
    <n v="3.661420920630621E-2"/>
  </r>
  <r>
    <x v="0"/>
    <x v="4"/>
    <x v="6"/>
    <x v="0"/>
    <n v="3.1970361987119625E-2"/>
  </r>
  <r>
    <x v="0"/>
    <x v="4"/>
    <x v="7"/>
    <x v="0"/>
    <n v="2.8386359660938301E-2"/>
  </r>
  <r>
    <x v="0"/>
    <x v="5"/>
    <x v="0"/>
    <x v="0"/>
    <n v="0.13297437373842044"/>
  </r>
  <r>
    <x v="0"/>
    <x v="5"/>
    <x v="1"/>
    <x v="0"/>
    <n v="8.5038813047351905E-2"/>
  </r>
  <r>
    <x v="0"/>
    <x v="5"/>
    <x v="2"/>
    <x v="0"/>
    <n v="6.3650723880347509E-2"/>
  </r>
  <r>
    <x v="0"/>
    <x v="5"/>
    <x v="3"/>
    <x v="0"/>
    <n v="5.2924048092221884E-2"/>
  </r>
  <r>
    <x v="0"/>
    <x v="5"/>
    <x v="4"/>
    <x v="0"/>
    <n v="4.6398374712302647E-2"/>
  </r>
  <r>
    <x v="0"/>
    <x v="5"/>
    <x v="5"/>
    <x v="0"/>
    <n v="4.1734337764880121E-2"/>
  </r>
  <r>
    <x v="0"/>
    <x v="5"/>
    <x v="6"/>
    <x v="0"/>
    <n v="3.5029214187124735E-2"/>
  </r>
  <r>
    <x v="0"/>
    <x v="5"/>
    <x v="7"/>
    <x v="0"/>
    <n v="3.1524066734912107E-2"/>
  </r>
  <r>
    <x v="0"/>
    <x v="6"/>
    <x v="0"/>
    <x v="0"/>
    <n v="0.13028908571618245"/>
  </r>
  <r>
    <x v="0"/>
    <x v="6"/>
    <x v="1"/>
    <x v="0"/>
    <n v="8.2636215322246021E-2"/>
  </r>
  <r>
    <x v="0"/>
    <x v="6"/>
    <x v="2"/>
    <x v="0"/>
    <n v="6.2310204214972402E-2"/>
  </r>
  <r>
    <x v="0"/>
    <x v="6"/>
    <x v="3"/>
    <x v="0"/>
    <n v="5.1407838346766752E-2"/>
  </r>
  <r>
    <x v="0"/>
    <x v="6"/>
    <x v="4"/>
    <x v="0"/>
    <n v="4.5369539549582776E-2"/>
  </r>
  <r>
    <x v="0"/>
    <x v="6"/>
    <x v="5"/>
    <x v="0"/>
    <n v="4.0103003561999931E-2"/>
  </r>
  <r>
    <x v="0"/>
    <x v="6"/>
    <x v="6"/>
    <x v="0"/>
    <n v="3.4237633752179024E-2"/>
  </r>
  <r>
    <x v="0"/>
    <x v="6"/>
    <x v="7"/>
    <x v="0"/>
    <n v="3.1054235220505204E-2"/>
  </r>
  <r>
    <x v="1"/>
    <x v="0"/>
    <x v="8"/>
    <x v="0"/>
    <n v="1.136387116322325E-2"/>
  </r>
  <r>
    <x v="1"/>
    <x v="0"/>
    <x v="9"/>
    <x v="0"/>
    <n v="7.2250546719951889E-2"/>
  </r>
  <r>
    <x v="1"/>
    <x v="0"/>
    <x v="10"/>
    <x v="0"/>
    <n v="4.8848732132424501E-2"/>
  </r>
  <r>
    <x v="1"/>
    <x v="0"/>
    <x v="11"/>
    <x v="0"/>
    <n v="0.3571719453862347"/>
  </r>
  <r>
    <x v="1"/>
    <x v="0"/>
    <x v="12"/>
    <x v="0"/>
    <n v="7.1377440655228511E-2"/>
  </r>
  <r>
    <x v="1"/>
    <x v="0"/>
    <x v="13"/>
    <x v="0"/>
    <n v="0.10359505366750861"/>
  </r>
  <r>
    <x v="1"/>
    <x v="0"/>
    <x v="14"/>
    <x v="0"/>
    <n v="4.5452604003530253E-2"/>
  </r>
  <r>
    <x v="1"/>
    <x v="0"/>
    <x v="15"/>
    <x v="0"/>
    <n v="7.6645890420822343E-2"/>
  </r>
  <r>
    <x v="1"/>
    <x v="0"/>
    <x v="16"/>
    <x v="0"/>
    <n v="1.7390544870876698E-2"/>
  </r>
  <r>
    <x v="1"/>
    <x v="1"/>
    <x v="8"/>
    <x v="0"/>
    <n v="1.0410016117031098E-2"/>
  </r>
  <r>
    <x v="1"/>
    <x v="1"/>
    <x v="9"/>
    <x v="0"/>
    <n v="6.6790055974760384E-2"/>
  </r>
  <r>
    <x v="1"/>
    <x v="1"/>
    <x v="10"/>
    <x v="0"/>
    <n v="4.511028168988044E-2"/>
  </r>
  <r>
    <x v="1"/>
    <x v="1"/>
    <x v="11"/>
    <x v="0"/>
    <n v="0.32281328348475402"/>
  </r>
  <r>
    <x v="1"/>
    <x v="1"/>
    <x v="12"/>
    <x v="0"/>
    <n v="6.8270279143914869E-2"/>
  </r>
  <r>
    <x v="1"/>
    <x v="1"/>
    <x v="13"/>
    <x v="0"/>
    <n v="9.9499572021810936E-2"/>
  </r>
  <r>
    <x v="1"/>
    <x v="1"/>
    <x v="14"/>
    <x v="0"/>
    <n v="3.5259427060808493E-2"/>
  </r>
  <r>
    <x v="1"/>
    <x v="1"/>
    <x v="15"/>
    <x v="0"/>
    <n v="6.1058516060935812E-2"/>
  </r>
  <r>
    <x v="1"/>
    <x v="1"/>
    <x v="16"/>
    <x v="0"/>
    <n v="1.7671873245671356E-2"/>
  </r>
  <r>
    <x v="1"/>
    <x v="2"/>
    <x v="8"/>
    <x v="0"/>
    <n v="1.0239736644762007E-2"/>
  </r>
  <r>
    <x v="1"/>
    <x v="2"/>
    <x v="9"/>
    <x v="0"/>
    <n v="6.6440845746683505E-2"/>
  </r>
  <r>
    <x v="1"/>
    <x v="2"/>
    <x v="10"/>
    <x v="0"/>
    <n v="4.3429827830131912E-2"/>
  </r>
  <r>
    <x v="1"/>
    <x v="2"/>
    <x v="11"/>
    <x v="0"/>
    <n v="0.28852056248291635"/>
  </r>
  <r>
    <x v="1"/>
    <x v="2"/>
    <x v="12"/>
    <x v="0"/>
    <n v="6.7908072208975004E-2"/>
  </r>
  <r>
    <x v="1"/>
    <x v="2"/>
    <x v="13"/>
    <x v="0"/>
    <n v="9.9179975181707694E-2"/>
  </r>
  <r>
    <x v="1"/>
    <x v="2"/>
    <x v="14"/>
    <x v="0"/>
    <n v="2.7119725943109296E-2"/>
  </r>
  <r>
    <x v="1"/>
    <x v="2"/>
    <x v="15"/>
    <x v="0"/>
    <n v="4.2794387471544654E-2"/>
  </r>
  <r>
    <x v="1"/>
    <x v="2"/>
    <x v="16"/>
    <x v="0"/>
    <n v="1.6852875767321928E-2"/>
  </r>
  <r>
    <x v="1"/>
    <x v="3"/>
    <x v="8"/>
    <x v="0"/>
    <n v="1.0061522755679788E-2"/>
  </r>
  <r>
    <x v="1"/>
    <x v="3"/>
    <x v="9"/>
    <x v="0"/>
    <n v="6.5709249237724948E-2"/>
  </r>
  <r>
    <x v="1"/>
    <x v="3"/>
    <x v="10"/>
    <x v="0"/>
    <n v="4.1522791864175276E-2"/>
  </r>
  <r>
    <x v="1"/>
    <x v="3"/>
    <x v="11"/>
    <x v="0"/>
    <n v="0.27213121782118055"/>
  </r>
  <r>
    <x v="1"/>
    <x v="3"/>
    <x v="12"/>
    <x v="0"/>
    <n v="6.7710694356865622E-2"/>
  </r>
  <r>
    <x v="1"/>
    <x v="3"/>
    <x v="13"/>
    <x v="0"/>
    <n v="9.5255766595048585E-2"/>
  </r>
  <r>
    <x v="1"/>
    <x v="3"/>
    <x v="14"/>
    <x v="0"/>
    <n v="2.5458155369187281E-2"/>
  </r>
  <r>
    <x v="1"/>
    <x v="3"/>
    <x v="15"/>
    <x v="0"/>
    <n v="4.1457876012414137E-2"/>
  </r>
  <r>
    <x v="1"/>
    <x v="3"/>
    <x v="16"/>
    <x v="0"/>
    <n v="1.7354024522388684E-2"/>
  </r>
  <r>
    <x v="1"/>
    <x v="4"/>
    <x v="8"/>
    <x v="0"/>
    <n v="1.2592102412409146E-2"/>
  </r>
  <r>
    <x v="1"/>
    <x v="4"/>
    <x v="9"/>
    <x v="0"/>
    <n v="5.9900800220360761E-2"/>
  </r>
  <r>
    <x v="1"/>
    <x v="4"/>
    <x v="10"/>
    <x v="0"/>
    <n v="4.5471811968411269E-2"/>
  </r>
  <r>
    <x v="1"/>
    <x v="4"/>
    <x v="11"/>
    <x v="0"/>
    <n v="0.3328701885394475"/>
  </r>
  <r>
    <x v="1"/>
    <x v="4"/>
    <x v="12"/>
    <x v="0"/>
    <n v="6.1371644688621739E-2"/>
  </r>
  <r>
    <x v="1"/>
    <x v="4"/>
    <x v="13"/>
    <x v="0"/>
    <n v="8.9380008966897448E-2"/>
  </r>
  <r>
    <x v="1"/>
    <x v="4"/>
    <x v="14"/>
    <x v="0"/>
    <n v="4.5725277412599609E-2"/>
  </r>
  <r>
    <x v="1"/>
    <x v="4"/>
    <x v="15"/>
    <x v="0"/>
    <n v="7.0296185539869799E-2"/>
  </r>
  <r>
    <x v="1"/>
    <x v="4"/>
    <x v="16"/>
    <x v="0"/>
    <n v="1.3381781023127648E-2"/>
  </r>
  <r>
    <x v="1"/>
    <x v="5"/>
    <x v="8"/>
    <x v="0"/>
    <n v="1.6108938983882676E-2"/>
  </r>
  <r>
    <x v="1"/>
    <x v="5"/>
    <x v="9"/>
    <x v="0"/>
    <n v="6.5761564008767787E-2"/>
  </r>
  <r>
    <x v="1"/>
    <x v="5"/>
    <x v="10"/>
    <x v="0"/>
    <n v="5.2754233156065734E-2"/>
  </r>
  <r>
    <x v="1"/>
    <x v="5"/>
    <x v="11"/>
    <x v="0"/>
    <n v="0.30028369010525324"/>
  </r>
  <r>
    <x v="1"/>
    <x v="5"/>
    <x v="12"/>
    <x v="0"/>
    <n v="6.3921608105950642E-2"/>
  </r>
  <r>
    <x v="1"/>
    <x v="5"/>
    <x v="13"/>
    <x v="0"/>
    <n v="9.3914443024709165E-2"/>
  </r>
  <r>
    <x v="1"/>
    <x v="5"/>
    <x v="14"/>
    <x v="0"/>
    <n v="6.3624327170968359E-2"/>
  </r>
  <r>
    <x v="1"/>
    <x v="5"/>
    <x v="15"/>
    <x v="0"/>
    <n v="0.10592278364623216"/>
  </r>
  <r>
    <x v="1"/>
    <x v="5"/>
    <x v="16"/>
    <x v="0"/>
    <n v="1.529679375990179E-2"/>
  </r>
  <r>
    <x v="1"/>
    <x v="6"/>
    <x v="8"/>
    <x v="0"/>
    <n v="1.6800489974978888E-2"/>
  </r>
  <r>
    <x v="1"/>
    <x v="6"/>
    <x v="9"/>
    <x v="0"/>
    <n v="6.3481555060507136E-2"/>
  </r>
  <r>
    <x v="1"/>
    <x v="6"/>
    <x v="10"/>
    <x v="0"/>
    <n v="5.0476341771478868E-2"/>
  </r>
  <r>
    <x v="1"/>
    <x v="6"/>
    <x v="11"/>
    <x v="0"/>
    <n v="0.32742021021597278"/>
  </r>
  <r>
    <x v="1"/>
    <x v="6"/>
    <x v="12"/>
    <x v="0"/>
    <n v="6.2407342197889251E-2"/>
  </r>
  <r>
    <x v="1"/>
    <x v="6"/>
    <x v="13"/>
    <x v="0"/>
    <n v="9.5143551367496637E-2"/>
  </r>
  <r>
    <x v="1"/>
    <x v="6"/>
    <x v="14"/>
    <x v="0"/>
    <n v="6.169442648922719E-2"/>
  </r>
  <r>
    <x v="1"/>
    <x v="6"/>
    <x v="15"/>
    <x v="0"/>
    <n v="9.837413020205181E-2"/>
  </r>
  <r>
    <x v="1"/>
    <x v="6"/>
    <x v="16"/>
    <x v="0"/>
    <n v="1.4781046266662944E-2"/>
  </r>
  <r>
    <x v="2"/>
    <x v="0"/>
    <x v="17"/>
    <x v="0"/>
    <n v="2.8485220678951713E-2"/>
  </r>
  <r>
    <x v="2"/>
    <x v="0"/>
    <x v="18"/>
    <x v="0"/>
    <n v="3.3880499745311224E-2"/>
  </r>
  <r>
    <x v="2"/>
    <x v="0"/>
    <x v="19"/>
    <x v="0"/>
    <n v="3.4357424401247054E-2"/>
  </r>
  <r>
    <x v="2"/>
    <x v="0"/>
    <x v="20"/>
    <x v="0"/>
    <n v="3.3511258359686866E-2"/>
  </r>
  <r>
    <x v="2"/>
    <x v="0"/>
    <x v="21"/>
    <x v="0"/>
    <n v="3.3570010621527209E-2"/>
  </r>
  <r>
    <x v="2"/>
    <x v="0"/>
    <x v="22"/>
    <x v="0"/>
    <n v="3.7379883541891291E-2"/>
  </r>
  <r>
    <x v="2"/>
    <x v="0"/>
    <x v="23"/>
    <x v="0"/>
    <n v="4.3538297824204451E-2"/>
  </r>
  <r>
    <x v="2"/>
    <x v="0"/>
    <x v="24"/>
    <x v="0"/>
    <n v="5.1874511638458846E-2"/>
  </r>
  <r>
    <x v="2"/>
    <x v="0"/>
    <x v="25"/>
    <x v="0"/>
    <n v="6.0780452101683993E-2"/>
  </r>
  <r>
    <x v="2"/>
    <x v="0"/>
    <x v="26"/>
    <x v="0"/>
    <n v="7.1493576902623021E-2"/>
  </r>
  <r>
    <x v="2"/>
    <x v="0"/>
    <x v="27"/>
    <x v="0"/>
    <n v="0.11140356911519206"/>
  </r>
  <r>
    <x v="2"/>
    <x v="0"/>
    <x v="28"/>
    <x v="0"/>
    <n v="0.11001153165755277"/>
  </r>
  <r>
    <x v="2"/>
    <x v="0"/>
    <x v="29"/>
    <x v="0"/>
    <n v="0.14502169245494434"/>
  </r>
  <r>
    <x v="2"/>
    <x v="0"/>
    <x v="30"/>
    <x v="0"/>
    <n v="0.12909635020810986"/>
  </r>
  <r>
    <x v="2"/>
    <x v="0"/>
    <x v="31"/>
    <x v="0"/>
    <n v="0.20019789424724613"/>
  </r>
  <r>
    <x v="2"/>
    <x v="1"/>
    <x v="17"/>
    <x v="0"/>
    <n v="2.7187490995177636E-2"/>
  </r>
  <r>
    <x v="2"/>
    <x v="1"/>
    <x v="18"/>
    <x v="0"/>
    <n v="3.0903148235253922E-2"/>
  </r>
  <r>
    <x v="2"/>
    <x v="1"/>
    <x v="19"/>
    <x v="0"/>
    <n v="3.0071865866044496E-2"/>
  </r>
  <r>
    <x v="2"/>
    <x v="1"/>
    <x v="20"/>
    <x v="0"/>
    <n v="3.0263406243420856E-2"/>
  </r>
  <r>
    <x v="2"/>
    <x v="1"/>
    <x v="21"/>
    <x v="0"/>
    <n v="3.3430481072895243E-2"/>
  </r>
  <r>
    <x v="2"/>
    <x v="1"/>
    <x v="22"/>
    <x v="0"/>
    <n v="3.8621675081202081E-2"/>
  </r>
  <r>
    <x v="2"/>
    <x v="1"/>
    <x v="23"/>
    <x v="0"/>
    <n v="4.5602872605553353E-2"/>
  </r>
  <r>
    <x v="2"/>
    <x v="1"/>
    <x v="24"/>
    <x v="0"/>
    <n v="5.3026947864620338E-2"/>
  </r>
  <r>
    <x v="2"/>
    <x v="1"/>
    <x v="25"/>
    <x v="0"/>
    <n v="5.9623522029534796E-2"/>
  </r>
  <r>
    <x v="2"/>
    <x v="1"/>
    <x v="26"/>
    <x v="0"/>
    <n v="8.3316511723880979E-2"/>
  </r>
  <r>
    <x v="2"/>
    <x v="1"/>
    <x v="27"/>
    <x v="0"/>
    <n v="0.13939724576026444"/>
  </r>
  <r>
    <x v="2"/>
    <x v="1"/>
    <x v="28"/>
    <x v="0"/>
    <n v="0.11111392096614091"/>
  </r>
  <r>
    <x v="2"/>
    <x v="1"/>
    <x v="29"/>
    <x v="0"/>
    <n v="0.13862472297132017"/>
  </r>
  <r>
    <x v="2"/>
    <x v="1"/>
    <x v="30"/>
    <x v="0"/>
    <n v="0.14334122504852911"/>
  </r>
  <r>
    <x v="2"/>
    <x v="1"/>
    <x v="31"/>
    <x v="0"/>
    <n v="0.20560988993254017"/>
  </r>
  <r>
    <x v="2"/>
    <x v="2"/>
    <x v="17"/>
    <x v="0"/>
    <n v="2.6347446111191917E-2"/>
  </r>
  <r>
    <x v="2"/>
    <x v="2"/>
    <x v="18"/>
    <x v="0"/>
    <n v="2.9449530076569787E-2"/>
  </r>
  <r>
    <x v="2"/>
    <x v="2"/>
    <x v="19"/>
    <x v="0"/>
    <n v="2.8951975479992936E-2"/>
  </r>
  <r>
    <x v="2"/>
    <x v="2"/>
    <x v="20"/>
    <x v="0"/>
    <n v="3.149197889961898E-2"/>
  </r>
  <r>
    <x v="2"/>
    <x v="2"/>
    <x v="21"/>
    <x v="0"/>
    <n v="3.6139871738968411E-2"/>
  </r>
  <r>
    <x v="2"/>
    <x v="2"/>
    <x v="22"/>
    <x v="0"/>
    <n v="4.2134160269323991E-2"/>
  </r>
  <r>
    <x v="2"/>
    <x v="2"/>
    <x v="23"/>
    <x v="0"/>
    <n v="4.8534106813120322E-2"/>
  </r>
  <r>
    <x v="2"/>
    <x v="2"/>
    <x v="24"/>
    <x v="0"/>
    <n v="5.388758539869578E-2"/>
  </r>
  <r>
    <x v="2"/>
    <x v="2"/>
    <x v="25"/>
    <x v="0"/>
    <n v="6.3856601005643845E-2"/>
  </r>
  <r>
    <x v="2"/>
    <x v="2"/>
    <x v="26"/>
    <x v="0"/>
    <n v="7.9567106741021063E-2"/>
  </r>
  <r>
    <x v="2"/>
    <x v="2"/>
    <x v="27"/>
    <x v="0"/>
    <n v="0.13344720903425339"/>
  </r>
  <r>
    <x v="2"/>
    <x v="2"/>
    <x v="28"/>
    <x v="0"/>
    <n v="0.11396828395514823"/>
  </r>
  <r>
    <x v="2"/>
    <x v="2"/>
    <x v="29"/>
    <x v="0"/>
    <n v="0.13805286311711043"/>
  </r>
  <r>
    <x v="2"/>
    <x v="2"/>
    <x v="30"/>
    <x v="0"/>
    <n v="0.15120632967875733"/>
  </r>
  <r>
    <x v="2"/>
    <x v="2"/>
    <x v="31"/>
    <x v="0"/>
    <n v="0.20427508015885487"/>
  </r>
  <r>
    <x v="2"/>
    <x v="3"/>
    <x v="17"/>
    <x v="0"/>
    <n v="2.4897399870850424E-2"/>
  </r>
  <r>
    <x v="2"/>
    <x v="3"/>
    <x v="18"/>
    <x v="0"/>
    <n v="2.6492530140855394E-2"/>
  </r>
  <r>
    <x v="2"/>
    <x v="3"/>
    <x v="19"/>
    <x v="0"/>
    <n v="2.8976453874978731E-2"/>
  </r>
  <r>
    <x v="2"/>
    <x v="3"/>
    <x v="20"/>
    <x v="0"/>
    <n v="3.2794027364360698E-2"/>
  </r>
  <r>
    <x v="2"/>
    <x v="3"/>
    <x v="21"/>
    <x v="0"/>
    <n v="3.7656184652824568E-2"/>
  </r>
  <r>
    <x v="2"/>
    <x v="3"/>
    <x v="22"/>
    <x v="0"/>
    <n v="4.2875583262785337E-2"/>
  </r>
  <r>
    <x v="2"/>
    <x v="3"/>
    <x v="23"/>
    <x v="0"/>
    <n v="4.7167088388759999E-2"/>
  </r>
  <r>
    <x v="2"/>
    <x v="3"/>
    <x v="24"/>
    <x v="0"/>
    <n v="5.4348695336644937E-2"/>
  </r>
  <r>
    <x v="2"/>
    <x v="3"/>
    <x v="25"/>
    <x v="0"/>
    <n v="6.4373988793479428E-2"/>
  </r>
  <r>
    <x v="2"/>
    <x v="3"/>
    <x v="26"/>
    <x v="0"/>
    <n v="8.0257108388935725E-2"/>
  </r>
  <r>
    <x v="2"/>
    <x v="3"/>
    <x v="27"/>
    <x v="0"/>
    <n v="0.12287764517422256"/>
  </r>
  <r>
    <x v="2"/>
    <x v="3"/>
    <x v="28"/>
    <x v="0"/>
    <n v="0.1131432438253886"/>
  </r>
  <r>
    <x v="2"/>
    <x v="3"/>
    <x v="29"/>
    <x v="0"/>
    <n v="0.1425032206643693"/>
  </r>
  <r>
    <x v="2"/>
    <x v="3"/>
    <x v="30"/>
    <x v="0"/>
    <n v="0.15843116762858436"/>
  </r>
  <r>
    <x v="2"/>
    <x v="3"/>
    <x v="31"/>
    <x v="0"/>
    <n v="0.20612022110917674"/>
  </r>
  <r>
    <x v="2"/>
    <x v="4"/>
    <x v="17"/>
    <x v="0"/>
    <n v="2.5639926506724194E-2"/>
  </r>
  <r>
    <x v="2"/>
    <x v="4"/>
    <x v="18"/>
    <x v="0"/>
    <n v="2.9590463901689172E-2"/>
  </r>
  <r>
    <x v="2"/>
    <x v="4"/>
    <x v="19"/>
    <x v="0"/>
    <n v="3.1588945795404409E-2"/>
  </r>
  <r>
    <x v="2"/>
    <x v="4"/>
    <x v="20"/>
    <x v="0"/>
    <n v="3.2499405734989516E-2"/>
  </r>
  <r>
    <x v="2"/>
    <x v="4"/>
    <x v="21"/>
    <x v="0"/>
    <n v="3.1543827800991436E-2"/>
  </r>
  <r>
    <x v="2"/>
    <x v="4"/>
    <x v="22"/>
    <x v="0"/>
    <n v="3.2054190729218064E-2"/>
  </r>
  <r>
    <x v="2"/>
    <x v="4"/>
    <x v="23"/>
    <x v="0"/>
    <n v="3.6217083912629913E-2"/>
  </r>
  <r>
    <x v="2"/>
    <x v="4"/>
    <x v="24"/>
    <x v="0"/>
    <n v="4.251883910674404E-2"/>
  </r>
  <r>
    <x v="2"/>
    <x v="4"/>
    <x v="25"/>
    <x v="0"/>
    <n v="5.3031185483629874E-2"/>
  </r>
  <r>
    <x v="2"/>
    <x v="4"/>
    <x v="26"/>
    <x v="0"/>
    <n v="6.2770754256094102E-2"/>
  </r>
  <r>
    <x v="2"/>
    <x v="4"/>
    <x v="27"/>
    <x v="0"/>
    <n v="9.5443477834101634E-2"/>
  </r>
  <r>
    <x v="2"/>
    <x v="4"/>
    <x v="28"/>
    <x v="0"/>
    <n v="9.9474753990944298E-2"/>
  </r>
  <r>
    <x v="2"/>
    <x v="4"/>
    <x v="29"/>
    <x v="0"/>
    <n v="0.11503226960380918"/>
  </r>
  <r>
    <x v="2"/>
    <x v="4"/>
    <x v="30"/>
    <x v="0"/>
    <n v="0.12012375839266011"/>
  </r>
  <r>
    <x v="2"/>
    <x v="4"/>
    <x v="31"/>
    <x v="0"/>
    <n v="0.17294145786875226"/>
  </r>
  <r>
    <x v="2"/>
    <x v="5"/>
    <x v="17"/>
    <x v="0"/>
    <n v="3.0839519644059163E-2"/>
  </r>
  <r>
    <x v="2"/>
    <x v="5"/>
    <x v="18"/>
    <x v="0"/>
    <n v="3.3494098206782272E-2"/>
  </r>
  <r>
    <x v="2"/>
    <x v="5"/>
    <x v="19"/>
    <x v="0"/>
    <n v="3.5279416628175943E-2"/>
  </r>
  <r>
    <x v="2"/>
    <x v="5"/>
    <x v="20"/>
    <x v="0"/>
    <n v="3.7464120728062725E-2"/>
  </r>
  <r>
    <x v="2"/>
    <x v="5"/>
    <x v="21"/>
    <x v="0"/>
    <n v="3.9983764217834721E-2"/>
  </r>
  <r>
    <x v="2"/>
    <x v="5"/>
    <x v="22"/>
    <x v="0"/>
    <n v="4.1570329793848573E-2"/>
  </r>
  <r>
    <x v="2"/>
    <x v="5"/>
    <x v="23"/>
    <x v="0"/>
    <n v="4.0421804154228087E-2"/>
  </r>
  <r>
    <x v="2"/>
    <x v="5"/>
    <x v="24"/>
    <x v="0"/>
    <n v="4.0785800141614439E-2"/>
  </r>
  <r>
    <x v="2"/>
    <x v="5"/>
    <x v="25"/>
    <x v="0"/>
    <n v="4.7164589616732068E-2"/>
  </r>
  <r>
    <x v="2"/>
    <x v="5"/>
    <x v="26"/>
    <x v="0"/>
    <n v="6.1372585801443884E-2"/>
  </r>
  <r>
    <x v="2"/>
    <x v="5"/>
    <x v="27"/>
    <x v="0"/>
    <n v="9.1980430152234408E-2"/>
  </r>
  <r>
    <x v="2"/>
    <x v="5"/>
    <x v="28"/>
    <x v="0"/>
    <n v="9.317099553574229E-2"/>
  </r>
  <r>
    <x v="2"/>
    <x v="5"/>
    <x v="29"/>
    <x v="0"/>
    <n v="0.13532391375837416"/>
  </r>
  <r>
    <x v="2"/>
    <x v="5"/>
    <x v="30"/>
    <x v="0"/>
    <n v="0.1991792563334788"/>
  </r>
  <r>
    <x v="2"/>
    <x v="5"/>
    <x v="31"/>
    <x v="0"/>
    <n v="0.32257401527062834"/>
  </r>
  <r>
    <x v="2"/>
    <x v="6"/>
    <x v="17"/>
    <x v="0"/>
    <n v="2.910575402028865E-2"/>
  </r>
  <r>
    <x v="2"/>
    <x v="6"/>
    <x v="18"/>
    <x v="0"/>
    <n v="3.2265162020255964E-2"/>
  </r>
  <r>
    <x v="2"/>
    <x v="6"/>
    <x v="19"/>
    <x v="0"/>
    <n v="3.459935027852519E-2"/>
  </r>
  <r>
    <x v="2"/>
    <x v="6"/>
    <x v="20"/>
    <x v="0"/>
    <n v="3.6653794666327441E-2"/>
  </r>
  <r>
    <x v="2"/>
    <x v="6"/>
    <x v="21"/>
    <x v="0"/>
    <n v="3.778758187494189E-2"/>
  </r>
  <r>
    <x v="2"/>
    <x v="6"/>
    <x v="22"/>
    <x v="0"/>
    <n v="3.6641623786407153E-2"/>
  </r>
  <r>
    <x v="2"/>
    <x v="6"/>
    <x v="23"/>
    <x v="0"/>
    <n v="3.7533150425450253E-2"/>
  </r>
  <r>
    <x v="2"/>
    <x v="6"/>
    <x v="24"/>
    <x v="0"/>
    <n v="4.1708127298975634E-2"/>
  </r>
  <r>
    <x v="2"/>
    <x v="6"/>
    <x v="25"/>
    <x v="0"/>
    <n v="5.0485592451581122E-2"/>
  </r>
  <r>
    <x v="2"/>
    <x v="6"/>
    <x v="26"/>
    <x v="0"/>
    <n v="6.4956027935983415E-2"/>
  </r>
  <r>
    <x v="2"/>
    <x v="6"/>
    <x v="27"/>
    <x v="0"/>
    <n v="9.2279171370397831E-2"/>
  </r>
  <r>
    <x v="2"/>
    <x v="6"/>
    <x v="28"/>
    <x v="0"/>
    <n v="9.7650452252751749E-2"/>
  </r>
  <r>
    <x v="2"/>
    <x v="6"/>
    <x v="29"/>
    <x v="0"/>
    <n v="0.1339590090008636"/>
  </r>
  <r>
    <x v="2"/>
    <x v="6"/>
    <x v="30"/>
    <x v="0"/>
    <n v="0.18190932197697207"/>
  </r>
  <r>
    <x v="2"/>
    <x v="6"/>
    <x v="31"/>
    <x v="0"/>
    <n v="0.27830575528950463"/>
  </r>
  <r>
    <x v="3"/>
    <x v="0"/>
    <x v="32"/>
    <x v="0"/>
    <n v="1.875500970946354E-2"/>
  </r>
  <r>
    <x v="3"/>
    <x v="0"/>
    <x v="33"/>
    <x v="0"/>
    <n v="4.3189462869968664E-2"/>
  </r>
  <r>
    <x v="3"/>
    <x v="0"/>
    <x v="34"/>
    <x v="0"/>
    <n v="5.0444601510512214E-2"/>
  </r>
  <r>
    <x v="3"/>
    <x v="0"/>
    <x v="35"/>
    <x v="0"/>
    <n v="5.7747860051589925E-2"/>
  </r>
  <r>
    <x v="3"/>
    <x v="0"/>
    <x v="36"/>
    <x v="0"/>
    <n v="5.1622078174583093E-2"/>
  </r>
  <r>
    <x v="3"/>
    <x v="0"/>
    <x v="37"/>
    <x v="0"/>
    <n v="5.2021505489910615E-2"/>
  </r>
  <r>
    <x v="3"/>
    <x v="1"/>
    <x v="32"/>
    <x v="0"/>
    <n v="1.6254580797144261E-2"/>
  </r>
  <r>
    <x v="3"/>
    <x v="1"/>
    <x v="33"/>
    <x v="0"/>
    <n v="4.2847143179810698E-2"/>
  </r>
  <r>
    <x v="3"/>
    <x v="1"/>
    <x v="34"/>
    <x v="0"/>
    <n v="4.770550335345327E-2"/>
  </r>
  <r>
    <x v="3"/>
    <x v="1"/>
    <x v="35"/>
    <x v="0"/>
    <n v="5.2946314447970697E-2"/>
  </r>
  <r>
    <x v="3"/>
    <x v="1"/>
    <x v="36"/>
    <x v="0"/>
    <n v="4.7528358097221383E-2"/>
  </r>
  <r>
    <x v="3"/>
    <x v="1"/>
    <x v="37"/>
    <x v="0"/>
    <n v="4.7518003957504697E-2"/>
  </r>
  <r>
    <x v="3"/>
    <x v="2"/>
    <x v="32"/>
    <x v="0"/>
    <n v="1.9102060690190242E-2"/>
  </r>
  <r>
    <x v="3"/>
    <x v="2"/>
    <x v="33"/>
    <x v="0"/>
    <n v="4.2234191756566085E-2"/>
  </r>
  <r>
    <x v="3"/>
    <x v="2"/>
    <x v="34"/>
    <x v="0"/>
    <n v="4.5893864999964312E-2"/>
  </r>
  <r>
    <x v="3"/>
    <x v="2"/>
    <x v="35"/>
    <x v="0"/>
    <n v="5.1028310468007855E-2"/>
  </r>
  <r>
    <x v="3"/>
    <x v="2"/>
    <x v="36"/>
    <x v="0"/>
    <n v="4.6379419110515796E-2"/>
  </r>
  <r>
    <x v="3"/>
    <x v="2"/>
    <x v="37"/>
    <x v="0"/>
    <n v="4.604764933665631E-2"/>
  </r>
  <r>
    <x v="3"/>
    <x v="3"/>
    <x v="32"/>
    <x v="0"/>
    <n v="1.9308838492457799E-2"/>
  </r>
  <r>
    <x v="3"/>
    <x v="3"/>
    <x v="33"/>
    <x v="0"/>
    <n v="3.9826508809793534E-2"/>
  </r>
  <r>
    <x v="3"/>
    <x v="3"/>
    <x v="34"/>
    <x v="0"/>
    <n v="4.37952476680388E-2"/>
  </r>
  <r>
    <x v="3"/>
    <x v="3"/>
    <x v="35"/>
    <x v="0"/>
    <n v="4.851916270609493E-2"/>
  </r>
  <r>
    <x v="3"/>
    <x v="3"/>
    <x v="36"/>
    <x v="0"/>
    <n v="4.6248753875809477E-2"/>
  </r>
  <r>
    <x v="3"/>
    <x v="3"/>
    <x v="37"/>
    <x v="0"/>
    <n v="4.4996493880617064E-2"/>
  </r>
  <r>
    <x v="3"/>
    <x v="4"/>
    <x v="32"/>
    <x v="0"/>
    <n v="2.3433267282084367E-2"/>
  </r>
  <r>
    <x v="3"/>
    <x v="4"/>
    <x v="33"/>
    <x v="0"/>
    <n v="4.2907659788158171E-2"/>
  </r>
  <r>
    <x v="3"/>
    <x v="4"/>
    <x v="34"/>
    <x v="0"/>
    <n v="4.7697982777556838E-2"/>
  </r>
  <r>
    <x v="3"/>
    <x v="4"/>
    <x v="35"/>
    <x v="0"/>
    <n v="5.2415740811311312E-2"/>
  </r>
  <r>
    <x v="3"/>
    <x v="4"/>
    <x v="36"/>
    <x v="0"/>
    <n v="4.6113367588796472E-2"/>
  </r>
  <r>
    <x v="3"/>
    <x v="4"/>
    <x v="37"/>
    <x v="0"/>
    <n v="4.4249468638644367E-2"/>
  </r>
  <r>
    <x v="3"/>
    <x v="5"/>
    <x v="32"/>
    <x v="0"/>
    <n v="3.3353792224210158E-2"/>
  </r>
  <r>
    <x v="3"/>
    <x v="5"/>
    <x v="33"/>
    <x v="0"/>
    <n v="4.8886912542810038E-2"/>
  </r>
  <r>
    <x v="3"/>
    <x v="5"/>
    <x v="34"/>
    <x v="0"/>
    <n v="5.2781988270024963E-2"/>
  </r>
  <r>
    <x v="3"/>
    <x v="5"/>
    <x v="35"/>
    <x v="0"/>
    <n v="6.0492766234004035E-2"/>
  </r>
  <r>
    <x v="3"/>
    <x v="5"/>
    <x v="36"/>
    <x v="0"/>
    <n v="5.3343838303857131E-2"/>
  </r>
  <r>
    <x v="3"/>
    <x v="5"/>
    <x v="37"/>
    <x v="0"/>
    <n v="5.3004686629205704E-2"/>
  </r>
  <r>
    <x v="3"/>
    <x v="6"/>
    <x v="32"/>
    <x v="0"/>
    <n v="2.9930538650751553E-2"/>
  </r>
  <r>
    <x v="3"/>
    <x v="6"/>
    <x v="33"/>
    <x v="0"/>
    <n v="4.6443210321911246E-2"/>
  </r>
  <r>
    <x v="3"/>
    <x v="6"/>
    <x v="34"/>
    <x v="0"/>
    <n v="5.1190804828243883E-2"/>
  </r>
  <r>
    <x v="3"/>
    <x v="6"/>
    <x v="35"/>
    <x v="0"/>
    <n v="5.7869276804441365E-2"/>
  </r>
  <r>
    <x v="3"/>
    <x v="6"/>
    <x v="36"/>
    <x v="0"/>
    <n v="5.110900796040397E-2"/>
  </r>
  <r>
    <x v="3"/>
    <x v="6"/>
    <x v="37"/>
    <x v="0"/>
    <n v="4.9948682444892069E-2"/>
  </r>
  <r>
    <x v="4"/>
    <x v="0"/>
    <x v="38"/>
    <x v="0"/>
    <n v="9.5946556522232607E-2"/>
  </r>
  <r>
    <x v="4"/>
    <x v="0"/>
    <x v="39"/>
    <x v="0"/>
    <n v="4.6279957000499292E-2"/>
  </r>
  <r>
    <x v="4"/>
    <x v="1"/>
    <x v="38"/>
    <x v="0"/>
    <n v="8.9236537670146013E-2"/>
  </r>
  <r>
    <x v="4"/>
    <x v="1"/>
    <x v="39"/>
    <x v="0"/>
    <n v="4.3477492333999813E-2"/>
  </r>
  <r>
    <x v="4"/>
    <x v="2"/>
    <x v="38"/>
    <x v="0"/>
    <n v="8.5122017953077625E-2"/>
  </r>
  <r>
    <x v="4"/>
    <x v="2"/>
    <x v="39"/>
    <x v="0"/>
    <n v="4.2943808890008435E-2"/>
  </r>
  <r>
    <x v="4"/>
    <x v="3"/>
    <x v="38"/>
    <x v="0"/>
    <n v="8.4853286999582361E-2"/>
  </r>
  <r>
    <x v="4"/>
    <x v="3"/>
    <x v="39"/>
    <x v="0"/>
    <n v="4.1235515621666573E-2"/>
  </r>
  <r>
    <x v="4"/>
    <x v="4"/>
    <x v="38"/>
    <x v="0"/>
    <n v="8.0149560040046711E-2"/>
  </r>
  <r>
    <x v="4"/>
    <x v="4"/>
    <x v="39"/>
    <x v="0"/>
    <n v="4.3007145672722159E-2"/>
  </r>
  <r>
    <x v="4"/>
    <x v="5"/>
    <x v="38"/>
    <x v="0"/>
    <n v="8.478121331108128E-2"/>
  </r>
  <r>
    <x v="4"/>
    <x v="5"/>
    <x v="39"/>
    <x v="0"/>
    <n v="4.9313967822925894E-2"/>
  </r>
  <r>
    <x v="4"/>
    <x v="6"/>
    <x v="38"/>
    <x v="0"/>
    <n v="8.3187343158088387E-2"/>
  </r>
  <r>
    <x v="4"/>
    <x v="6"/>
    <x v="39"/>
    <x v="0"/>
    <n v="4.7624842283351482E-2"/>
  </r>
  <r>
    <x v="5"/>
    <x v="0"/>
    <x v="40"/>
    <x v="0"/>
    <n v="0.12441853460548832"/>
  </r>
  <r>
    <x v="5"/>
    <x v="0"/>
    <x v="41"/>
    <x v="0"/>
    <n v="9.3113105696360762E-2"/>
  </r>
  <r>
    <x v="5"/>
    <x v="0"/>
    <x v="42"/>
    <x v="0"/>
    <n v="8.2649333972655989E-2"/>
  </r>
  <r>
    <x v="5"/>
    <x v="0"/>
    <x v="43"/>
    <x v="0"/>
    <n v="7.0917651448076796E-2"/>
  </r>
  <r>
    <x v="5"/>
    <x v="0"/>
    <x v="44"/>
    <x v="0"/>
    <n v="5.9451034027037365E-2"/>
  </r>
  <r>
    <x v="5"/>
    <x v="0"/>
    <x v="45"/>
    <x v="0"/>
    <n v="5.240931788425629E-2"/>
  </r>
  <r>
    <x v="5"/>
    <x v="0"/>
    <x v="46"/>
    <x v="0"/>
    <n v="4.5358455678672784E-2"/>
  </r>
  <r>
    <x v="5"/>
    <x v="0"/>
    <x v="47"/>
    <x v="0"/>
    <n v="3.5774362192541272E-2"/>
  </r>
  <r>
    <x v="5"/>
    <x v="1"/>
    <x v="40"/>
    <x v="0"/>
    <n v="0.1172113024608407"/>
  </r>
  <r>
    <x v="5"/>
    <x v="1"/>
    <x v="41"/>
    <x v="0"/>
    <n v="8.7345646007826891E-2"/>
  </r>
  <r>
    <x v="5"/>
    <x v="1"/>
    <x v="42"/>
    <x v="0"/>
    <n v="7.7589838898137614E-2"/>
  </r>
  <r>
    <x v="5"/>
    <x v="1"/>
    <x v="43"/>
    <x v="0"/>
    <n v="6.7152818618170698E-2"/>
  </r>
  <r>
    <x v="5"/>
    <x v="1"/>
    <x v="44"/>
    <x v="0"/>
    <n v="5.5896377638846514E-2"/>
  </r>
  <r>
    <x v="5"/>
    <x v="1"/>
    <x v="45"/>
    <x v="0"/>
    <n v="4.9018763122486653E-2"/>
  </r>
  <r>
    <x v="5"/>
    <x v="1"/>
    <x v="46"/>
    <x v="0"/>
    <n v="4.2693488505730647E-2"/>
  </r>
  <r>
    <x v="5"/>
    <x v="1"/>
    <x v="47"/>
    <x v="0"/>
    <n v="3.4515910672474281E-2"/>
  </r>
  <r>
    <x v="5"/>
    <x v="2"/>
    <x v="40"/>
    <x v="0"/>
    <n v="0.12496946029502803"/>
  </r>
  <r>
    <x v="5"/>
    <x v="2"/>
    <x v="41"/>
    <x v="0"/>
    <n v="8.7191113594144665E-2"/>
  </r>
  <r>
    <x v="5"/>
    <x v="2"/>
    <x v="42"/>
    <x v="0"/>
    <n v="7.6163852956837863E-2"/>
  </r>
  <r>
    <x v="5"/>
    <x v="2"/>
    <x v="43"/>
    <x v="0"/>
    <n v="6.8211122515474926E-2"/>
  </r>
  <r>
    <x v="5"/>
    <x v="2"/>
    <x v="44"/>
    <x v="0"/>
    <n v="5.6928328202948547E-2"/>
  </r>
  <r>
    <x v="5"/>
    <x v="2"/>
    <x v="45"/>
    <x v="0"/>
    <n v="4.9067516115445256E-2"/>
  </r>
  <r>
    <x v="5"/>
    <x v="2"/>
    <x v="46"/>
    <x v="0"/>
    <n v="4.2523078141230394E-2"/>
  </r>
  <r>
    <x v="5"/>
    <x v="2"/>
    <x v="47"/>
    <x v="0"/>
    <n v="3.4539361844214925E-2"/>
  </r>
  <r>
    <x v="5"/>
    <x v="3"/>
    <x v="40"/>
    <x v="0"/>
    <n v="0.12041499318483238"/>
  </r>
  <r>
    <x v="5"/>
    <x v="3"/>
    <x v="41"/>
    <x v="0"/>
    <n v="8.8471442988994314E-2"/>
  </r>
  <r>
    <x v="5"/>
    <x v="3"/>
    <x v="42"/>
    <x v="0"/>
    <n v="7.3160963679295837E-2"/>
  </r>
  <r>
    <x v="5"/>
    <x v="3"/>
    <x v="43"/>
    <x v="0"/>
    <n v="6.5185755371887755E-2"/>
  </r>
  <r>
    <x v="5"/>
    <x v="3"/>
    <x v="44"/>
    <x v="0"/>
    <n v="5.6386038220990579E-2"/>
  </r>
  <r>
    <x v="5"/>
    <x v="3"/>
    <x v="45"/>
    <x v="0"/>
    <n v="4.74596926083252E-2"/>
  </r>
  <r>
    <x v="5"/>
    <x v="3"/>
    <x v="46"/>
    <x v="0"/>
    <n v="4.1247595798375503E-2"/>
  </r>
  <r>
    <x v="5"/>
    <x v="3"/>
    <x v="47"/>
    <x v="0"/>
    <n v="3.3150806841045953E-2"/>
  </r>
  <r>
    <x v="5"/>
    <x v="4"/>
    <x v="40"/>
    <x v="0"/>
    <n v="0.11905422566818898"/>
  </r>
  <r>
    <x v="5"/>
    <x v="4"/>
    <x v="41"/>
    <x v="0"/>
    <n v="9.1497506283808483E-2"/>
  </r>
  <r>
    <x v="5"/>
    <x v="4"/>
    <x v="42"/>
    <x v="0"/>
    <n v="7.9672674334238386E-2"/>
  </r>
  <r>
    <x v="5"/>
    <x v="4"/>
    <x v="43"/>
    <x v="0"/>
    <n v="6.8009688771291418E-2"/>
  </r>
  <r>
    <x v="5"/>
    <x v="4"/>
    <x v="44"/>
    <x v="0"/>
    <n v="5.6077529253582628E-2"/>
  </r>
  <r>
    <x v="5"/>
    <x v="4"/>
    <x v="45"/>
    <x v="0"/>
    <n v="4.8072315394879203E-2"/>
  </r>
  <r>
    <x v="5"/>
    <x v="4"/>
    <x v="46"/>
    <x v="0"/>
    <n v="4.1342007073593506E-2"/>
  </r>
  <r>
    <x v="5"/>
    <x v="4"/>
    <x v="47"/>
    <x v="0"/>
    <n v="3.2468018855802236E-2"/>
  </r>
  <r>
    <x v="5"/>
    <x v="5"/>
    <x v="40"/>
    <x v="0"/>
    <n v="0.13395088056551333"/>
  </r>
  <r>
    <x v="5"/>
    <x v="5"/>
    <x v="41"/>
    <x v="0"/>
    <n v="0.10116541098704204"/>
  </r>
  <r>
    <x v="5"/>
    <x v="5"/>
    <x v="42"/>
    <x v="0"/>
    <n v="8.9023200930875651E-2"/>
  </r>
  <r>
    <x v="5"/>
    <x v="5"/>
    <x v="43"/>
    <x v="0"/>
    <n v="7.4196991103640891E-2"/>
  </r>
  <r>
    <x v="5"/>
    <x v="5"/>
    <x v="44"/>
    <x v="0"/>
    <n v="6.277601861566337E-2"/>
  </r>
  <r>
    <x v="5"/>
    <x v="5"/>
    <x v="45"/>
    <x v="0"/>
    <n v="5.2683130863285077E-2"/>
  </r>
  <r>
    <x v="5"/>
    <x v="5"/>
    <x v="46"/>
    <x v="0"/>
    <n v="4.7022636305277372E-2"/>
  </r>
  <r>
    <x v="5"/>
    <x v="5"/>
    <x v="47"/>
    <x v="0"/>
    <n v="3.6360091657981874E-2"/>
  </r>
  <r>
    <x v="5"/>
    <x v="6"/>
    <x v="40"/>
    <x v="0"/>
    <n v="0.13274768174309315"/>
  </r>
  <r>
    <x v="5"/>
    <x v="6"/>
    <x v="41"/>
    <x v="0"/>
    <n v="0.10025434895019289"/>
  </r>
  <r>
    <x v="5"/>
    <x v="6"/>
    <x v="42"/>
    <x v="0"/>
    <n v="8.592860786687985E-2"/>
  </r>
  <r>
    <x v="5"/>
    <x v="6"/>
    <x v="43"/>
    <x v="0"/>
    <n v="7.2115673351952556E-2"/>
  </r>
  <r>
    <x v="5"/>
    <x v="6"/>
    <x v="44"/>
    <x v="0"/>
    <n v="6.1176224825411532E-2"/>
  </r>
  <r>
    <x v="5"/>
    <x v="6"/>
    <x v="45"/>
    <x v="0"/>
    <n v="5.1646311727546031E-2"/>
  </r>
  <r>
    <x v="5"/>
    <x v="6"/>
    <x v="46"/>
    <x v="0"/>
    <n v="4.5944834731186476E-2"/>
  </r>
  <r>
    <x v="5"/>
    <x v="6"/>
    <x v="47"/>
    <x v="0"/>
    <n v="3.5486113130827009E-2"/>
  </r>
  <r>
    <x v="6"/>
    <x v="0"/>
    <x v="48"/>
    <x v="0"/>
    <n v="4.58376708403678E-2"/>
  </r>
  <r>
    <x v="6"/>
    <x v="0"/>
    <x v="49"/>
    <x v="0"/>
    <n v="4.5657819422144308E-2"/>
  </r>
  <r>
    <x v="6"/>
    <x v="0"/>
    <x v="50"/>
    <x v="0"/>
    <n v="4.8703334888855393E-2"/>
  </r>
  <r>
    <x v="6"/>
    <x v="0"/>
    <x v="51"/>
    <x v="0"/>
    <n v="5.6364551643755069E-2"/>
  </r>
  <r>
    <x v="6"/>
    <x v="0"/>
    <x v="52"/>
    <x v="0"/>
    <n v="3.2215523737754478E-2"/>
  </r>
  <r>
    <x v="6"/>
    <x v="0"/>
    <x v="53"/>
    <x v="0"/>
    <n v="4.1411003521694377E-2"/>
  </r>
  <r>
    <x v="6"/>
    <x v="0"/>
    <x v="54"/>
    <x v="0"/>
    <n v="4.0377195155003869E-2"/>
  </r>
  <r>
    <x v="6"/>
    <x v="0"/>
    <x v="55"/>
    <x v="0"/>
    <n v="4.6428339190293433E-2"/>
  </r>
  <r>
    <x v="6"/>
    <x v="0"/>
    <x v="56"/>
    <x v="0"/>
    <n v="4.5842372732926302E-2"/>
  </r>
  <r>
    <x v="6"/>
    <x v="0"/>
    <x v="57"/>
    <x v="0"/>
    <n v="5.4955690317152243E-2"/>
  </r>
  <r>
    <x v="6"/>
    <x v="0"/>
    <x v="58"/>
    <x v="0"/>
    <n v="4.8721478128206867E-2"/>
  </r>
  <r>
    <x v="6"/>
    <x v="0"/>
    <x v="59"/>
    <x v="0"/>
    <n v="6.318724317257346E-2"/>
  </r>
  <r>
    <x v="6"/>
    <x v="0"/>
    <x v="60"/>
    <x v="0"/>
    <n v="3.1972896692355528E-2"/>
  </r>
  <r>
    <x v="6"/>
    <x v="0"/>
    <x v="61"/>
    <x v="0"/>
    <n v="4.9937304360409461E-2"/>
  </r>
  <r>
    <x v="6"/>
    <x v="0"/>
    <x v="62"/>
    <x v="0"/>
    <n v="5.2074058980305364E-2"/>
  </r>
  <r>
    <x v="6"/>
    <x v="0"/>
    <x v="63"/>
    <x v="0"/>
    <n v="4.5971241558756225E-2"/>
  </r>
  <r>
    <x v="6"/>
    <x v="0"/>
    <x v="64"/>
    <x v="0"/>
    <n v="5.0967446423327574E-2"/>
  </r>
  <r>
    <x v="6"/>
    <x v="0"/>
    <x v="65"/>
    <x v="0"/>
    <n v="4.9710956018453732E-2"/>
  </r>
  <r>
    <x v="6"/>
    <x v="0"/>
    <x v="66"/>
    <x v="0"/>
    <n v="4.5934661386380249E-2"/>
  </r>
  <r>
    <x v="6"/>
    <x v="0"/>
    <x v="67"/>
    <x v="0"/>
    <n v="5.6347522375026757E-2"/>
  </r>
  <r>
    <x v="6"/>
    <x v="0"/>
    <x v="68"/>
    <x v="0"/>
    <n v="4.706126578055482E-2"/>
  </r>
  <r>
    <x v="6"/>
    <x v="0"/>
    <x v="69"/>
    <x v="0"/>
    <n v="4.2515534791745579E-2"/>
  </r>
  <r>
    <x v="6"/>
    <x v="0"/>
    <x v="70"/>
    <x v="0"/>
    <n v="4.6637096275688655E-2"/>
  </r>
  <r>
    <x v="6"/>
    <x v="0"/>
    <x v="71"/>
    <x v="0"/>
    <n v="4.1234983095784696E-2"/>
  </r>
  <r>
    <x v="6"/>
    <x v="0"/>
    <x v="72"/>
    <x v="0"/>
    <n v="5.4344956524759298E-2"/>
  </r>
  <r>
    <x v="6"/>
    <x v="0"/>
    <x v="73"/>
    <x v="0"/>
    <n v="5.1224640032989203E-2"/>
  </r>
  <r>
    <x v="6"/>
    <x v="0"/>
    <x v="74"/>
    <x v="0"/>
    <n v="4.6542546550513118E-2"/>
  </r>
  <r>
    <x v="6"/>
    <x v="0"/>
    <x v="75"/>
    <x v="0"/>
    <n v="5.1295911550191739E-2"/>
  </r>
  <r>
    <x v="6"/>
    <x v="0"/>
    <x v="76"/>
    <x v="0"/>
    <n v="5.092272811262908E-2"/>
  </r>
  <r>
    <x v="6"/>
    <x v="0"/>
    <x v="77"/>
    <x v="0"/>
    <n v="3.7225033894131641E-2"/>
  </r>
  <r>
    <x v="6"/>
    <x v="0"/>
    <x v="78"/>
    <x v="0"/>
    <n v="6.4476606007322301E-2"/>
  </r>
  <r>
    <x v="6"/>
    <x v="0"/>
    <x v="79"/>
    <x v="0"/>
    <n v="6.0455357977290708E-2"/>
  </r>
  <r>
    <x v="6"/>
    <x v="0"/>
    <x v="80"/>
    <x v="0"/>
    <n v="5.1118479445179679E-2"/>
  </r>
  <r>
    <x v="6"/>
    <x v="0"/>
    <x v="81"/>
    <x v="0"/>
    <n v="4.0591910907472127E-2"/>
  </r>
  <r>
    <x v="6"/>
    <x v="0"/>
    <x v="82"/>
    <x v="0"/>
    <n v="5.7091289200227047E-2"/>
  </r>
  <r>
    <x v="6"/>
    <x v="0"/>
    <x v="83"/>
    <x v="0"/>
    <n v="4.6580871509511144E-2"/>
  </r>
  <r>
    <x v="6"/>
    <x v="0"/>
    <x v="84"/>
    <x v="0"/>
    <n v="6.7453598155025399E-2"/>
  </r>
  <r>
    <x v="6"/>
    <x v="0"/>
    <x v="85"/>
    <x v="0"/>
    <n v="5.4876014470343105E-2"/>
  </r>
  <r>
    <x v="6"/>
    <x v="0"/>
    <x v="86"/>
    <x v="0"/>
    <n v="4.3333444728959926E-2"/>
  </r>
  <r>
    <x v="6"/>
    <x v="0"/>
    <x v="87"/>
    <x v="0"/>
    <n v="4.334221018024189E-2"/>
  </r>
  <r>
    <x v="6"/>
    <x v="0"/>
    <x v="88"/>
    <x v="0"/>
    <n v="5.0613744870767932E-2"/>
  </r>
  <r>
    <x v="6"/>
    <x v="0"/>
    <x v="89"/>
    <x v="0"/>
    <n v="4.0644616559572272E-2"/>
  </r>
  <r>
    <x v="6"/>
    <x v="0"/>
    <x v="90"/>
    <x v="0"/>
    <n v="7.5805541852625516E-2"/>
  </r>
  <r>
    <x v="6"/>
    <x v="0"/>
    <x v="91"/>
    <x v="0"/>
    <n v="4.063382164194778E-2"/>
  </r>
  <r>
    <x v="6"/>
    <x v="0"/>
    <x v="92"/>
    <x v="0"/>
    <n v="4.501077511304246E-2"/>
  </r>
  <r>
    <x v="6"/>
    <x v="0"/>
    <x v="93"/>
    <x v="0"/>
    <n v="3.9043408595992223E-2"/>
  </r>
  <r>
    <x v="6"/>
    <x v="0"/>
    <x v="94"/>
    <x v="0"/>
    <n v="5.1420403405658607E-2"/>
  </r>
  <r>
    <x v="6"/>
    <x v="0"/>
    <x v="95"/>
    <x v="0"/>
    <n v="5.0966439901839522E-2"/>
  </r>
  <r>
    <x v="6"/>
    <x v="0"/>
    <x v="96"/>
    <x v="0"/>
    <n v="8.9710630391537954E-2"/>
  </r>
  <r>
    <x v="6"/>
    <x v="0"/>
    <x v="97"/>
    <x v="0"/>
    <n v="6.7650477612750795E-2"/>
  </r>
  <r>
    <x v="6"/>
    <x v="0"/>
    <x v="98"/>
    <x v="0"/>
    <n v="6.368470985519073E-2"/>
  </r>
  <r>
    <x v="6"/>
    <x v="0"/>
    <x v="99"/>
    <x v="0"/>
    <n v="5.320667698786577E-2"/>
  </r>
  <r>
    <x v="6"/>
    <x v="0"/>
    <x v="100"/>
    <x v="0"/>
    <n v="4.6137169972059522E-2"/>
  </r>
  <r>
    <x v="6"/>
    <x v="0"/>
    <x v="101"/>
    <x v="0"/>
    <n v="4.095936169273566E-2"/>
  </r>
  <r>
    <x v="6"/>
    <x v="0"/>
    <x v="102"/>
    <x v="0"/>
    <n v="5.6730861891469773E-2"/>
  </r>
  <r>
    <x v="6"/>
    <x v="0"/>
    <x v="103"/>
    <x v="0"/>
    <n v="4.9023666688788409E-2"/>
  </r>
  <r>
    <x v="6"/>
    <x v="0"/>
    <x v="104"/>
    <x v="0"/>
    <n v="5.4930345350240758E-2"/>
  </r>
  <r>
    <x v="6"/>
    <x v="0"/>
    <x v="105"/>
    <x v="0"/>
    <n v="5.5314861165183665E-2"/>
  </r>
  <r>
    <x v="6"/>
    <x v="0"/>
    <x v="106"/>
    <x v="0"/>
    <n v="6.712154047520065E-2"/>
  </r>
  <r>
    <x v="6"/>
    <x v="0"/>
    <x v="107"/>
    <x v="0"/>
    <n v="4.7231833108839272E-2"/>
  </r>
  <r>
    <x v="6"/>
    <x v="0"/>
    <x v="108"/>
    <x v="0"/>
    <n v="4.2173316032108277E-2"/>
  </r>
  <r>
    <x v="6"/>
    <x v="0"/>
    <x v="109"/>
    <x v="0"/>
    <n v="4.0621215340277912E-2"/>
  </r>
  <r>
    <x v="6"/>
    <x v="0"/>
    <x v="110"/>
    <x v="0"/>
    <n v="4.6634844959358657E-2"/>
  </r>
  <r>
    <x v="6"/>
    <x v="0"/>
    <x v="111"/>
    <x v="0"/>
    <n v="5.6857094634648365E-2"/>
  </r>
  <r>
    <x v="6"/>
    <x v="0"/>
    <x v="112"/>
    <x v="0"/>
    <n v="6.8003295026792351E-2"/>
  </r>
  <r>
    <x v="6"/>
    <x v="0"/>
    <x v="113"/>
    <x v="0"/>
    <n v="4.5374703437911383E-2"/>
  </r>
  <r>
    <x v="6"/>
    <x v="0"/>
    <x v="114"/>
    <x v="0"/>
    <n v="4.8817007505806781E-2"/>
  </r>
  <r>
    <x v="6"/>
    <x v="0"/>
    <x v="115"/>
    <x v="0"/>
    <n v="4.4394616498748984E-2"/>
  </r>
  <r>
    <x v="6"/>
    <x v="0"/>
    <x v="116"/>
    <x v="0"/>
    <n v="5.5024424450888614E-2"/>
  </r>
  <r>
    <x v="6"/>
    <x v="0"/>
    <x v="117"/>
    <x v="0"/>
    <n v="4.6707421769757104E-2"/>
  </r>
  <r>
    <x v="6"/>
    <x v="0"/>
    <x v="118"/>
    <x v="0"/>
    <n v="4.2468968550374957E-2"/>
  </r>
  <r>
    <x v="6"/>
    <x v="0"/>
    <x v="119"/>
    <x v="0"/>
    <n v="4.1337506438761579E-2"/>
  </r>
  <r>
    <x v="6"/>
    <x v="0"/>
    <x v="120"/>
    <x v="0"/>
    <n v="4.8208583818530437E-2"/>
  </r>
  <r>
    <x v="6"/>
    <x v="0"/>
    <x v="121"/>
    <x v="0"/>
    <n v="5.1575928063910932E-2"/>
  </r>
  <r>
    <x v="6"/>
    <x v="0"/>
    <x v="122"/>
    <x v="0"/>
    <n v="4.499600109468594E-2"/>
  </r>
  <r>
    <x v="6"/>
    <x v="0"/>
    <x v="123"/>
    <x v="0"/>
    <n v="4.8423254178141181E-2"/>
  </r>
  <r>
    <x v="6"/>
    <x v="0"/>
    <x v="124"/>
    <x v="0"/>
    <n v="5.2264139806579193E-2"/>
  </r>
  <r>
    <x v="6"/>
    <x v="0"/>
    <x v="125"/>
    <x v="0"/>
    <n v="5.3533247705889388E-2"/>
  </r>
  <r>
    <x v="6"/>
    <x v="0"/>
    <x v="126"/>
    <x v="0"/>
    <n v="6.4901372584720327E-2"/>
  </r>
  <r>
    <x v="6"/>
    <x v="0"/>
    <x v="127"/>
    <x v="0"/>
    <n v="4.8889780544214057E-2"/>
  </r>
  <r>
    <x v="6"/>
    <x v="0"/>
    <x v="128"/>
    <x v="0"/>
    <n v="5.3825427434121144E-2"/>
  </r>
  <r>
    <x v="6"/>
    <x v="0"/>
    <x v="129"/>
    <x v="0"/>
    <n v="5.0390638782006968E-2"/>
  </r>
  <r>
    <x v="6"/>
    <x v="0"/>
    <x v="130"/>
    <x v="0"/>
    <n v="6.5968848120019005E-2"/>
  </r>
  <r>
    <x v="6"/>
    <x v="0"/>
    <x v="131"/>
    <x v="0"/>
    <n v="2.7094486359134411E-2"/>
  </r>
  <r>
    <x v="6"/>
    <x v="0"/>
    <x v="132"/>
    <x v="0"/>
    <n v="4.2608586292959973E-2"/>
  </r>
  <r>
    <x v="6"/>
    <x v="0"/>
    <x v="133"/>
    <x v="0"/>
    <n v="5.3782516661254075E-2"/>
  </r>
  <r>
    <x v="6"/>
    <x v="1"/>
    <x v="48"/>
    <x v="0"/>
    <n v="4.548298436898509E-2"/>
  </r>
  <r>
    <x v="6"/>
    <x v="1"/>
    <x v="49"/>
    <x v="0"/>
    <n v="4.1992766362070118E-2"/>
  </r>
  <r>
    <x v="6"/>
    <x v="1"/>
    <x v="50"/>
    <x v="0"/>
    <n v="4.616698016202813E-2"/>
  </r>
  <r>
    <x v="6"/>
    <x v="1"/>
    <x v="51"/>
    <x v="0"/>
    <n v="5.3129648910641217E-2"/>
  </r>
  <r>
    <x v="6"/>
    <x v="1"/>
    <x v="52"/>
    <x v="0"/>
    <n v="2.1552879273897391E-2"/>
  </r>
  <r>
    <x v="6"/>
    <x v="1"/>
    <x v="53"/>
    <x v="0"/>
    <n v="4.0433927590096459E-2"/>
  </r>
  <r>
    <x v="6"/>
    <x v="1"/>
    <x v="54"/>
    <x v="0"/>
    <n v="3.9006846381955798E-2"/>
  </r>
  <r>
    <x v="6"/>
    <x v="1"/>
    <x v="55"/>
    <x v="0"/>
    <n v="4.2402199245719634E-2"/>
  </r>
  <r>
    <x v="6"/>
    <x v="1"/>
    <x v="56"/>
    <x v="0"/>
    <n v="4.3319496445352823E-2"/>
  </r>
  <r>
    <x v="6"/>
    <x v="1"/>
    <x v="57"/>
    <x v="0"/>
    <n v="4.7790272041814325E-2"/>
  </r>
  <r>
    <x v="6"/>
    <x v="1"/>
    <x v="58"/>
    <x v="0"/>
    <n v="4.7109805540285418E-2"/>
  </r>
  <r>
    <x v="6"/>
    <x v="1"/>
    <x v="59"/>
    <x v="0"/>
    <n v="4.2737591696612814E-2"/>
  </r>
  <r>
    <x v="6"/>
    <x v="1"/>
    <x v="60"/>
    <x v="0"/>
    <n v="3.3835317070279841E-2"/>
  </r>
  <r>
    <x v="6"/>
    <x v="1"/>
    <x v="61"/>
    <x v="0"/>
    <n v="4.8702758860022566E-2"/>
  </r>
  <r>
    <x v="6"/>
    <x v="1"/>
    <x v="62"/>
    <x v="0"/>
    <n v="5.0074178165163359E-2"/>
  </r>
  <r>
    <x v="6"/>
    <x v="1"/>
    <x v="63"/>
    <x v="0"/>
    <n v="4.3668370950351892E-2"/>
  </r>
  <r>
    <x v="6"/>
    <x v="1"/>
    <x v="64"/>
    <x v="0"/>
    <n v="5.078943078867542E-2"/>
  </r>
  <r>
    <x v="6"/>
    <x v="1"/>
    <x v="65"/>
    <x v="0"/>
    <n v="4.8892930768293083E-2"/>
  </r>
  <r>
    <x v="6"/>
    <x v="1"/>
    <x v="66"/>
    <x v="0"/>
    <n v="4.5798353043260041E-2"/>
  </r>
  <r>
    <x v="6"/>
    <x v="1"/>
    <x v="67"/>
    <x v="0"/>
    <n v="5.5035395112284932E-2"/>
  </r>
  <r>
    <x v="6"/>
    <x v="1"/>
    <x v="68"/>
    <x v="0"/>
    <n v="4.4093680199449287E-2"/>
  </r>
  <r>
    <x v="6"/>
    <x v="1"/>
    <x v="69"/>
    <x v="0"/>
    <n v="3.8141530371825508E-2"/>
  </r>
  <r>
    <x v="6"/>
    <x v="1"/>
    <x v="70"/>
    <x v="0"/>
    <n v="4.6122070177195898E-2"/>
  </r>
  <r>
    <x v="6"/>
    <x v="1"/>
    <x v="71"/>
    <x v="0"/>
    <n v="3.7272628278425174E-2"/>
  </r>
  <r>
    <x v="6"/>
    <x v="1"/>
    <x v="72"/>
    <x v="0"/>
    <n v="5.0939305033744907E-2"/>
  </r>
  <r>
    <x v="6"/>
    <x v="1"/>
    <x v="73"/>
    <x v="0"/>
    <n v="4.1920306727065287E-2"/>
  </r>
  <r>
    <x v="6"/>
    <x v="1"/>
    <x v="74"/>
    <x v="0"/>
    <n v="4.3471957168234009E-2"/>
  </r>
  <r>
    <x v="6"/>
    <x v="1"/>
    <x v="75"/>
    <x v="0"/>
    <n v="4.6141403880665524E-2"/>
  </r>
  <r>
    <x v="6"/>
    <x v="1"/>
    <x v="76"/>
    <x v="0"/>
    <n v="5.0098156684403206E-2"/>
  </r>
  <r>
    <x v="6"/>
    <x v="1"/>
    <x v="77"/>
    <x v="0"/>
    <n v="3.6385166210278007E-2"/>
  </r>
  <r>
    <x v="6"/>
    <x v="1"/>
    <x v="78"/>
    <x v="0"/>
    <n v="6.0070624512650807E-2"/>
  </r>
  <r>
    <x v="6"/>
    <x v="1"/>
    <x v="79"/>
    <x v="0"/>
    <n v="5.5462008618402295E-2"/>
  </r>
  <r>
    <x v="6"/>
    <x v="1"/>
    <x v="80"/>
    <x v="0"/>
    <n v="4.5919827053563948E-2"/>
  </r>
  <r>
    <x v="6"/>
    <x v="1"/>
    <x v="81"/>
    <x v="0"/>
    <n v="3.8660656747397451E-2"/>
  </r>
  <r>
    <x v="6"/>
    <x v="1"/>
    <x v="82"/>
    <x v="0"/>
    <n v="4.8907568269200292E-2"/>
  </r>
  <r>
    <x v="6"/>
    <x v="1"/>
    <x v="83"/>
    <x v="0"/>
    <n v="4.3629600261020751E-2"/>
  </r>
  <r>
    <x v="6"/>
    <x v="1"/>
    <x v="84"/>
    <x v="0"/>
    <n v="6.300212443021215E-2"/>
  </r>
  <r>
    <x v="6"/>
    <x v="1"/>
    <x v="85"/>
    <x v="0"/>
    <n v="4.987966702148687E-2"/>
  </r>
  <r>
    <x v="6"/>
    <x v="1"/>
    <x v="86"/>
    <x v="0"/>
    <n v="4.1955814140262081E-2"/>
  </r>
  <r>
    <x v="6"/>
    <x v="1"/>
    <x v="87"/>
    <x v="0"/>
    <n v="4.1096387826608308E-2"/>
  </r>
  <r>
    <x v="6"/>
    <x v="1"/>
    <x v="88"/>
    <x v="0"/>
    <n v="4.7263799430854063E-2"/>
  </r>
  <r>
    <x v="6"/>
    <x v="1"/>
    <x v="89"/>
    <x v="0"/>
    <n v="3.7038544703896233E-2"/>
  </r>
  <r>
    <x v="6"/>
    <x v="1"/>
    <x v="90"/>
    <x v="0"/>
    <n v="6.9933967000386413E-2"/>
  </r>
  <r>
    <x v="6"/>
    <x v="1"/>
    <x v="91"/>
    <x v="0"/>
    <n v="3.6832937930484165E-2"/>
  </r>
  <r>
    <x v="6"/>
    <x v="1"/>
    <x v="92"/>
    <x v="0"/>
    <n v="4.1517434637593761E-2"/>
  </r>
  <r>
    <x v="6"/>
    <x v="1"/>
    <x v="93"/>
    <x v="0"/>
    <n v="4.0576767723217951E-2"/>
  </r>
  <r>
    <x v="6"/>
    <x v="1"/>
    <x v="94"/>
    <x v="0"/>
    <n v="4.7744696961161036E-2"/>
  </r>
  <r>
    <x v="6"/>
    <x v="1"/>
    <x v="95"/>
    <x v="0"/>
    <n v="4.8361861147741964E-2"/>
  </r>
  <r>
    <x v="6"/>
    <x v="1"/>
    <x v="96"/>
    <x v="0"/>
    <n v="9.0731435234411975E-2"/>
  </r>
  <r>
    <x v="6"/>
    <x v="1"/>
    <x v="97"/>
    <x v="0"/>
    <n v="5.4013387858335815E-2"/>
  </r>
  <r>
    <x v="6"/>
    <x v="1"/>
    <x v="98"/>
    <x v="0"/>
    <n v="4.1317994455604724E-2"/>
  </r>
  <r>
    <x v="6"/>
    <x v="1"/>
    <x v="99"/>
    <x v="0"/>
    <n v="4.5978037412097258E-2"/>
  </r>
  <r>
    <x v="6"/>
    <x v="1"/>
    <x v="100"/>
    <x v="0"/>
    <n v="4.0114236369892586E-2"/>
  </r>
  <r>
    <x v="6"/>
    <x v="1"/>
    <x v="101"/>
    <x v="0"/>
    <n v="3.8444133772599524E-2"/>
  </r>
  <r>
    <x v="6"/>
    <x v="1"/>
    <x v="102"/>
    <x v="0"/>
    <n v="5.1022482540474541E-2"/>
  </r>
  <r>
    <x v="6"/>
    <x v="1"/>
    <x v="103"/>
    <x v="0"/>
    <n v="4.7124368904588237E-2"/>
  </r>
  <r>
    <x v="6"/>
    <x v="1"/>
    <x v="104"/>
    <x v="0"/>
    <n v="5.2248726645952467E-2"/>
  </r>
  <r>
    <x v="6"/>
    <x v="1"/>
    <x v="105"/>
    <x v="0"/>
    <n v="5.0678398596667236E-2"/>
  </r>
  <r>
    <x v="6"/>
    <x v="1"/>
    <x v="106"/>
    <x v="0"/>
    <n v="6.0519546599405574E-2"/>
  </r>
  <r>
    <x v="6"/>
    <x v="1"/>
    <x v="107"/>
    <x v="0"/>
    <n v="6.2174185622258377E-2"/>
  </r>
  <r>
    <x v="6"/>
    <x v="1"/>
    <x v="108"/>
    <x v="0"/>
    <n v="3.924402165846326E-2"/>
  </r>
  <r>
    <x v="6"/>
    <x v="1"/>
    <x v="109"/>
    <x v="0"/>
    <n v="3.7648390381176906E-2"/>
  </r>
  <r>
    <x v="6"/>
    <x v="1"/>
    <x v="110"/>
    <x v="0"/>
    <n v="4.229060672783478E-2"/>
  </r>
  <r>
    <x v="6"/>
    <x v="1"/>
    <x v="111"/>
    <x v="0"/>
    <n v="5.3316134642435842E-2"/>
  </r>
  <r>
    <x v="6"/>
    <x v="1"/>
    <x v="112"/>
    <x v="0"/>
    <n v="5.8805663159561865E-2"/>
  </r>
  <r>
    <x v="6"/>
    <x v="1"/>
    <x v="113"/>
    <x v="0"/>
    <n v="4.3309797546602163E-2"/>
  </r>
  <r>
    <x v="6"/>
    <x v="1"/>
    <x v="114"/>
    <x v="0"/>
    <n v="4.5520358586419764E-2"/>
  </r>
  <r>
    <x v="6"/>
    <x v="1"/>
    <x v="115"/>
    <x v="0"/>
    <n v="4.1874001835535427E-2"/>
  </r>
  <r>
    <x v="6"/>
    <x v="1"/>
    <x v="116"/>
    <x v="0"/>
    <n v="4.7814003106318531E-2"/>
  </r>
  <r>
    <x v="6"/>
    <x v="1"/>
    <x v="117"/>
    <x v="0"/>
    <n v="4.5929715253223695E-2"/>
  </r>
  <r>
    <x v="6"/>
    <x v="1"/>
    <x v="118"/>
    <x v="0"/>
    <n v="4.1020041621762184E-2"/>
  </r>
  <r>
    <x v="6"/>
    <x v="1"/>
    <x v="119"/>
    <x v="0"/>
    <n v="3.7679929471472834E-2"/>
  </r>
  <r>
    <x v="6"/>
    <x v="1"/>
    <x v="120"/>
    <x v="0"/>
    <n v="4.5289523929009291E-2"/>
  </r>
  <r>
    <x v="6"/>
    <x v="1"/>
    <x v="121"/>
    <x v="0"/>
    <n v="5.5306900220881132E-2"/>
  </r>
  <r>
    <x v="6"/>
    <x v="1"/>
    <x v="122"/>
    <x v="0"/>
    <n v="4.2959800012818739E-2"/>
  </r>
  <r>
    <x v="6"/>
    <x v="1"/>
    <x v="123"/>
    <x v="0"/>
    <n v="4.6547572951770054E-2"/>
  </r>
  <r>
    <x v="6"/>
    <x v="1"/>
    <x v="124"/>
    <x v="0"/>
    <n v="5.099778597326797E-2"/>
  </r>
  <r>
    <x v="6"/>
    <x v="1"/>
    <x v="125"/>
    <x v="0"/>
    <n v="5.3648758787935576E-2"/>
  </r>
  <r>
    <x v="6"/>
    <x v="1"/>
    <x v="126"/>
    <x v="0"/>
    <n v="6.4910279793277167E-2"/>
  </r>
  <r>
    <x v="6"/>
    <x v="1"/>
    <x v="127"/>
    <x v="0"/>
    <n v="4.4860416350120037E-2"/>
  </r>
  <r>
    <x v="6"/>
    <x v="1"/>
    <x v="128"/>
    <x v="0"/>
    <n v="4.5800864147905011E-2"/>
  </r>
  <r>
    <x v="6"/>
    <x v="1"/>
    <x v="129"/>
    <x v="0"/>
    <n v="5.5722709607563016E-2"/>
  </r>
  <r>
    <x v="6"/>
    <x v="1"/>
    <x v="130"/>
    <x v="0"/>
    <n v="6.1458529808585315E-2"/>
  </r>
  <r>
    <x v="6"/>
    <x v="1"/>
    <x v="131"/>
    <x v="0"/>
    <n v="2.2094227080717378E-2"/>
  </r>
  <r>
    <x v="6"/>
    <x v="1"/>
    <x v="132"/>
    <x v="0"/>
    <n v="4.2422383059090567E-2"/>
  </r>
  <r>
    <x v="6"/>
    <x v="1"/>
    <x v="133"/>
    <x v="0"/>
    <n v="5.0893402051137654E-2"/>
  </r>
  <r>
    <x v="6"/>
    <x v="2"/>
    <x v="48"/>
    <x v="0"/>
    <n v="4.4017088696061954E-2"/>
  </r>
  <r>
    <x v="6"/>
    <x v="2"/>
    <x v="49"/>
    <x v="0"/>
    <n v="4.0045369537779388E-2"/>
  </r>
  <r>
    <x v="6"/>
    <x v="2"/>
    <x v="50"/>
    <x v="0"/>
    <n v="4.4011239102118807E-2"/>
  </r>
  <r>
    <x v="6"/>
    <x v="2"/>
    <x v="51"/>
    <x v="0"/>
    <n v="5.3526967601572877E-2"/>
  </r>
  <r>
    <x v="6"/>
    <x v="2"/>
    <x v="52"/>
    <x v="0"/>
    <n v="2.155993874726117E-2"/>
  </r>
  <r>
    <x v="6"/>
    <x v="2"/>
    <x v="53"/>
    <x v="0"/>
    <n v="3.7944366077967751E-2"/>
  </r>
  <r>
    <x v="6"/>
    <x v="2"/>
    <x v="54"/>
    <x v="0"/>
    <n v="3.644365767551816E-2"/>
  </r>
  <r>
    <x v="6"/>
    <x v="2"/>
    <x v="55"/>
    <x v="0"/>
    <n v="4.2351476847913898E-2"/>
  </r>
  <r>
    <x v="6"/>
    <x v="2"/>
    <x v="56"/>
    <x v="0"/>
    <n v="4.2559104730707849E-2"/>
  </r>
  <r>
    <x v="6"/>
    <x v="2"/>
    <x v="57"/>
    <x v="0"/>
    <n v="4.4396852452003067E-2"/>
  </r>
  <r>
    <x v="6"/>
    <x v="2"/>
    <x v="58"/>
    <x v="0"/>
    <n v="4.5660888664577938E-2"/>
  </r>
  <r>
    <x v="6"/>
    <x v="2"/>
    <x v="59"/>
    <x v="0"/>
    <n v="4.0309758643568019E-2"/>
  </r>
  <r>
    <x v="6"/>
    <x v="2"/>
    <x v="60"/>
    <x v="0"/>
    <n v="4.2033949597926841E-2"/>
  </r>
  <r>
    <x v="6"/>
    <x v="2"/>
    <x v="61"/>
    <x v="0"/>
    <n v="4.6601369948394054E-2"/>
  </r>
  <r>
    <x v="6"/>
    <x v="2"/>
    <x v="62"/>
    <x v="0"/>
    <n v="4.8304533957380651E-2"/>
  </r>
  <r>
    <x v="6"/>
    <x v="2"/>
    <x v="63"/>
    <x v="0"/>
    <n v="4.2439511414668639E-2"/>
  </r>
  <r>
    <x v="6"/>
    <x v="2"/>
    <x v="64"/>
    <x v="0"/>
    <n v="5.724033411048339E-2"/>
  </r>
  <r>
    <x v="6"/>
    <x v="2"/>
    <x v="65"/>
    <x v="0"/>
    <n v="4.8419290103517774E-2"/>
  </r>
  <r>
    <x v="6"/>
    <x v="2"/>
    <x v="66"/>
    <x v="0"/>
    <n v="4.5253586564412453E-2"/>
  </r>
  <r>
    <x v="6"/>
    <x v="2"/>
    <x v="67"/>
    <x v="0"/>
    <n v="5.0825154398032819E-2"/>
  </r>
  <r>
    <x v="6"/>
    <x v="2"/>
    <x v="68"/>
    <x v="0"/>
    <n v="4.4010554709748705E-2"/>
  </r>
  <r>
    <x v="6"/>
    <x v="2"/>
    <x v="69"/>
    <x v="0"/>
    <n v="3.5606424517254681E-2"/>
  </r>
  <r>
    <x v="6"/>
    <x v="2"/>
    <x v="70"/>
    <x v="0"/>
    <n v="4.3430972285497679E-2"/>
  </r>
  <r>
    <x v="6"/>
    <x v="2"/>
    <x v="71"/>
    <x v="0"/>
    <n v="3.9076688921606602E-2"/>
  </r>
  <r>
    <x v="6"/>
    <x v="2"/>
    <x v="72"/>
    <x v="0"/>
    <n v="4.9724034798287249E-2"/>
  </r>
  <r>
    <x v="6"/>
    <x v="2"/>
    <x v="73"/>
    <x v="0"/>
    <n v="4.3674059657932134E-2"/>
  </r>
  <r>
    <x v="6"/>
    <x v="2"/>
    <x v="74"/>
    <x v="0"/>
    <n v="4.3816991169154329E-2"/>
  </r>
  <r>
    <x v="6"/>
    <x v="2"/>
    <x v="75"/>
    <x v="0"/>
    <n v="4.2771744470514843E-2"/>
  </r>
  <r>
    <x v="6"/>
    <x v="2"/>
    <x v="76"/>
    <x v="0"/>
    <n v="4.8236363891825979E-2"/>
  </r>
  <r>
    <x v="6"/>
    <x v="2"/>
    <x v="77"/>
    <x v="0"/>
    <n v="3.8137127560995965E-2"/>
  </r>
  <r>
    <x v="6"/>
    <x v="2"/>
    <x v="78"/>
    <x v="0"/>
    <n v="5.7688718446266302E-2"/>
  </r>
  <r>
    <x v="6"/>
    <x v="2"/>
    <x v="79"/>
    <x v="0"/>
    <n v="5.33595142151886E-2"/>
  </r>
  <r>
    <x v="6"/>
    <x v="2"/>
    <x v="80"/>
    <x v="0"/>
    <n v="4.4534558322699244E-2"/>
  </r>
  <r>
    <x v="6"/>
    <x v="2"/>
    <x v="81"/>
    <x v="0"/>
    <n v="3.5801462579741872E-2"/>
  </r>
  <r>
    <x v="6"/>
    <x v="2"/>
    <x v="82"/>
    <x v="0"/>
    <n v="4.7656808383227584E-2"/>
  </r>
  <r>
    <x v="6"/>
    <x v="2"/>
    <x v="83"/>
    <x v="0"/>
    <n v="4.2673242742056666E-2"/>
  </r>
  <r>
    <x v="6"/>
    <x v="2"/>
    <x v="84"/>
    <x v="0"/>
    <n v="6.1653214058048189E-2"/>
  </r>
  <r>
    <x v="6"/>
    <x v="2"/>
    <x v="85"/>
    <x v="0"/>
    <n v="4.9994985761485207E-2"/>
  </r>
  <r>
    <x v="6"/>
    <x v="2"/>
    <x v="86"/>
    <x v="0"/>
    <n v="4.2233689330818114E-2"/>
  </r>
  <r>
    <x v="6"/>
    <x v="2"/>
    <x v="87"/>
    <x v="0"/>
    <n v="3.8899779473306646E-2"/>
  </r>
  <r>
    <x v="6"/>
    <x v="2"/>
    <x v="88"/>
    <x v="0"/>
    <n v="4.4680395563301417E-2"/>
  </r>
  <r>
    <x v="6"/>
    <x v="2"/>
    <x v="89"/>
    <x v="0"/>
    <n v="3.4042506940555335E-2"/>
  </r>
  <r>
    <x v="6"/>
    <x v="2"/>
    <x v="90"/>
    <x v="0"/>
    <n v="6.7871846882384929E-2"/>
  </r>
  <r>
    <x v="6"/>
    <x v="2"/>
    <x v="91"/>
    <x v="0"/>
    <n v="3.6995458370711928E-2"/>
  </r>
  <r>
    <x v="6"/>
    <x v="2"/>
    <x v="92"/>
    <x v="0"/>
    <n v="4.232336087298217E-2"/>
  </r>
  <r>
    <x v="6"/>
    <x v="2"/>
    <x v="93"/>
    <x v="0"/>
    <n v="3.8683072627259438E-2"/>
  </r>
  <r>
    <x v="6"/>
    <x v="2"/>
    <x v="94"/>
    <x v="0"/>
    <n v="4.5504723723446563E-2"/>
  </r>
  <r>
    <x v="6"/>
    <x v="2"/>
    <x v="95"/>
    <x v="0"/>
    <n v="5.5085651424746362E-2"/>
  </r>
  <r>
    <x v="6"/>
    <x v="2"/>
    <x v="96"/>
    <x v="0"/>
    <n v="8.3115931080259497E-2"/>
  </r>
  <r>
    <x v="6"/>
    <x v="2"/>
    <x v="97"/>
    <x v="0"/>
    <n v="6.3337184447567765E-2"/>
  </r>
  <r>
    <x v="6"/>
    <x v="2"/>
    <x v="98"/>
    <x v="0"/>
    <n v="4.8489178695789913E-2"/>
  </r>
  <r>
    <x v="6"/>
    <x v="2"/>
    <x v="99"/>
    <x v="0"/>
    <n v="4.3773459809021767E-2"/>
  </r>
  <r>
    <x v="6"/>
    <x v="2"/>
    <x v="100"/>
    <x v="0"/>
    <n v="3.8908238461862574E-2"/>
  </r>
  <r>
    <x v="6"/>
    <x v="2"/>
    <x v="101"/>
    <x v="0"/>
    <n v="3.8262365284695343E-2"/>
  </r>
  <r>
    <x v="6"/>
    <x v="2"/>
    <x v="102"/>
    <x v="0"/>
    <n v="4.8095245219194969E-2"/>
  </r>
  <r>
    <x v="6"/>
    <x v="2"/>
    <x v="103"/>
    <x v="0"/>
    <n v="4.4548828567327975E-2"/>
  </r>
  <r>
    <x v="6"/>
    <x v="2"/>
    <x v="104"/>
    <x v="0"/>
    <n v="6.7845976024307586E-2"/>
  </r>
  <r>
    <x v="6"/>
    <x v="2"/>
    <x v="105"/>
    <x v="0"/>
    <n v="4.0496254249530364E-2"/>
  </r>
  <r>
    <x v="6"/>
    <x v="2"/>
    <x v="106"/>
    <x v="0"/>
    <n v="5.5781242103816367E-2"/>
  </r>
  <r>
    <x v="6"/>
    <x v="2"/>
    <x v="107"/>
    <x v="0"/>
    <n v="4.6598915823153106E-2"/>
  </r>
  <r>
    <x v="6"/>
    <x v="2"/>
    <x v="108"/>
    <x v="0"/>
    <n v="4.3328621896089478E-2"/>
  </r>
  <r>
    <x v="6"/>
    <x v="2"/>
    <x v="109"/>
    <x v="0"/>
    <n v="3.9277498546430943E-2"/>
  </r>
  <r>
    <x v="6"/>
    <x v="2"/>
    <x v="110"/>
    <x v="0"/>
    <n v="4.0030801971420775E-2"/>
  </r>
  <r>
    <x v="6"/>
    <x v="2"/>
    <x v="111"/>
    <x v="0"/>
    <n v="4.9769987430583196E-2"/>
  </r>
  <r>
    <x v="6"/>
    <x v="2"/>
    <x v="112"/>
    <x v="0"/>
    <n v="5.35359482712141E-2"/>
  </r>
  <r>
    <x v="6"/>
    <x v="2"/>
    <x v="113"/>
    <x v="0"/>
    <n v="3.8873251226887964E-2"/>
  </r>
  <r>
    <x v="6"/>
    <x v="2"/>
    <x v="114"/>
    <x v="0"/>
    <n v="4.4830729739023654E-2"/>
  </r>
  <r>
    <x v="6"/>
    <x v="2"/>
    <x v="115"/>
    <x v="0"/>
    <n v="4.1515443717981812E-2"/>
  </r>
  <r>
    <x v="6"/>
    <x v="2"/>
    <x v="116"/>
    <x v="0"/>
    <n v="5.0053550938062519E-2"/>
  </r>
  <r>
    <x v="6"/>
    <x v="2"/>
    <x v="117"/>
    <x v="0"/>
    <n v="4.6415133768504993E-2"/>
  </r>
  <r>
    <x v="6"/>
    <x v="2"/>
    <x v="118"/>
    <x v="0"/>
    <n v="4.060811814600912E-2"/>
  </r>
  <r>
    <x v="6"/>
    <x v="2"/>
    <x v="119"/>
    <x v="0"/>
    <n v="3.6054541425307535E-2"/>
  </r>
  <r>
    <x v="6"/>
    <x v="2"/>
    <x v="120"/>
    <x v="0"/>
    <n v="4.3161129896729822E-2"/>
  </r>
  <r>
    <x v="6"/>
    <x v="2"/>
    <x v="121"/>
    <x v="0"/>
    <n v="5.2543984125579361E-2"/>
  </r>
  <r>
    <x v="6"/>
    <x v="2"/>
    <x v="122"/>
    <x v="0"/>
    <n v="4.0733218607277771E-2"/>
  </r>
  <r>
    <x v="6"/>
    <x v="2"/>
    <x v="123"/>
    <x v="0"/>
    <n v="4.577123503253458E-2"/>
  </r>
  <r>
    <x v="6"/>
    <x v="2"/>
    <x v="124"/>
    <x v="0"/>
    <n v="4.4628773706124697E-2"/>
  </r>
  <r>
    <x v="6"/>
    <x v="2"/>
    <x v="125"/>
    <x v="0"/>
    <n v="5.079081215078423E-2"/>
  </r>
  <r>
    <x v="6"/>
    <x v="2"/>
    <x v="126"/>
    <x v="0"/>
    <n v="6.2643667469949357E-2"/>
  </r>
  <r>
    <x v="6"/>
    <x v="2"/>
    <x v="127"/>
    <x v="0"/>
    <n v="4.1825447357099144E-2"/>
  </r>
  <r>
    <x v="6"/>
    <x v="2"/>
    <x v="128"/>
    <x v="0"/>
    <n v="5.1470760547844323E-2"/>
  </r>
  <r>
    <x v="6"/>
    <x v="2"/>
    <x v="129"/>
    <x v="0"/>
    <n v="6.2569306557663656E-2"/>
  </r>
  <r>
    <x v="6"/>
    <x v="2"/>
    <x v="130"/>
    <x v="0"/>
    <n v="5.6273382591504967E-2"/>
  </r>
  <r>
    <x v="6"/>
    <x v="2"/>
    <x v="131"/>
    <x v="0"/>
    <n v="2.798133265395945E-2"/>
  </r>
  <r>
    <x v="6"/>
    <x v="2"/>
    <x v="132"/>
    <x v="0"/>
    <n v="4.7357179195692919E-2"/>
  </r>
  <r>
    <x v="6"/>
    <x v="2"/>
    <x v="133"/>
    <x v="0"/>
    <n v="5.0707392326940305E-2"/>
  </r>
  <r>
    <x v="6"/>
    <x v="3"/>
    <x v="48"/>
    <x v="0"/>
    <n v="4.4106042876447017E-2"/>
  </r>
  <r>
    <x v="6"/>
    <x v="3"/>
    <x v="49"/>
    <x v="0"/>
    <n v="3.7321800647479794E-2"/>
  </r>
  <r>
    <x v="6"/>
    <x v="3"/>
    <x v="50"/>
    <x v="0"/>
    <n v="4.1166617326410269E-2"/>
  </r>
  <r>
    <x v="6"/>
    <x v="3"/>
    <x v="51"/>
    <x v="0"/>
    <n v="5.3260159614639903E-2"/>
  </r>
  <r>
    <x v="6"/>
    <x v="3"/>
    <x v="52"/>
    <x v="0"/>
    <n v="2.5478969728191778E-2"/>
  </r>
  <r>
    <x v="6"/>
    <x v="3"/>
    <x v="53"/>
    <x v="0"/>
    <n v="3.2446253455363644E-2"/>
  </r>
  <r>
    <x v="6"/>
    <x v="3"/>
    <x v="54"/>
    <x v="0"/>
    <n v="3.3828981975383116E-2"/>
  </r>
  <r>
    <x v="6"/>
    <x v="3"/>
    <x v="55"/>
    <x v="0"/>
    <n v="4.0001921431321356E-2"/>
  </r>
  <r>
    <x v="6"/>
    <x v="3"/>
    <x v="56"/>
    <x v="0"/>
    <n v="4.2889202348379334E-2"/>
  </r>
  <r>
    <x v="6"/>
    <x v="3"/>
    <x v="57"/>
    <x v="0"/>
    <n v="4.0224218150577543E-2"/>
  </r>
  <r>
    <x v="6"/>
    <x v="3"/>
    <x v="58"/>
    <x v="0"/>
    <n v="4.4028524383469811E-2"/>
  </r>
  <r>
    <x v="6"/>
    <x v="3"/>
    <x v="59"/>
    <x v="0"/>
    <n v="3.8803869466267522E-2"/>
  </r>
  <r>
    <x v="6"/>
    <x v="3"/>
    <x v="60"/>
    <x v="0"/>
    <n v="3.4099612099836349E-2"/>
  </r>
  <r>
    <x v="6"/>
    <x v="3"/>
    <x v="61"/>
    <x v="0"/>
    <n v="4.4698553321636671E-2"/>
  </r>
  <r>
    <x v="6"/>
    <x v="3"/>
    <x v="62"/>
    <x v="0"/>
    <n v="4.569010991071152E-2"/>
  </r>
  <r>
    <x v="6"/>
    <x v="3"/>
    <x v="63"/>
    <x v="0"/>
    <n v="4.1690883848787101E-2"/>
  </r>
  <r>
    <x v="6"/>
    <x v="3"/>
    <x v="64"/>
    <x v="0"/>
    <n v="6.1562196806338093E-2"/>
  </r>
  <r>
    <x v="6"/>
    <x v="3"/>
    <x v="65"/>
    <x v="0"/>
    <n v="4.6963052928279E-2"/>
  </r>
  <r>
    <x v="6"/>
    <x v="3"/>
    <x v="66"/>
    <x v="0"/>
    <n v="4.6451148798286768E-2"/>
  </r>
  <r>
    <x v="6"/>
    <x v="3"/>
    <x v="67"/>
    <x v="0"/>
    <n v="4.9049141031225776E-2"/>
  </r>
  <r>
    <x v="6"/>
    <x v="3"/>
    <x v="68"/>
    <x v="0"/>
    <n v="4.1541480445894945E-2"/>
  </r>
  <r>
    <x v="6"/>
    <x v="3"/>
    <x v="69"/>
    <x v="0"/>
    <n v="3.441700050174315E-2"/>
  </r>
  <r>
    <x v="6"/>
    <x v="3"/>
    <x v="70"/>
    <x v="0"/>
    <n v="3.7257569335636488E-2"/>
  </r>
  <r>
    <x v="6"/>
    <x v="3"/>
    <x v="71"/>
    <x v="0"/>
    <n v="3.8016812652478839E-2"/>
  </r>
  <r>
    <x v="6"/>
    <x v="3"/>
    <x v="72"/>
    <x v="0"/>
    <n v="4.81832061454191E-2"/>
  </r>
  <r>
    <x v="6"/>
    <x v="3"/>
    <x v="73"/>
    <x v="0"/>
    <n v="4.2544712170375691E-2"/>
  </r>
  <r>
    <x v="6"/>
    <x v="3"/>
    <x v="74"/>
    <x v="0"/>
    <n v="3.9084268433234128E-2"/>
  </r>
  <r>
    <x v="6"/>
    <x v="3"/>
    <x v="75"/>
    <x v="0"/>
    <n v="3.9753291671364474E-2"/>
  </r>
  <r>
    <x v="6"/>
    <x v="3"/>
    <x v="76"/>
    <x v="0"/>
    <n v="4.7929794498233591E-2"/>
  </r>
  <r>
    <x v="6"/>
    <x v="3"/>
    <x v="77"/>
    <x v="0"/>
    <n v="3.4203842295496167E-2"/>
  </r>
  <r>
    <x v="6"/>
    <x v="3"/>
    <x v="78"/>
    <x v="0"/>
    <n v="5.8032842121549258E-2"/>
  </r>
  <r>
    <x v="6"/>
    <x v="3"/>
    <x v="79"/>
    <x v="0"/>
    <n v="5.1774547496101615E-2"/>
  </r>
  <r>
    <x v="6"/>
    <x v="3"/>
    <x v="80"/>
    <x v="0"/>
    <n v="4.1742817416322804E-2"/>
  </r>
  <r>
    <x v="6"/>
    <x v="3"/>
    <x v="81"/>
    <x v="0"/>
    <n v="3.0500608699036227E-2"/>
  </r>
  <r>
    <x v="6"/>
    <x v="3"/>
    <x v="82"/>
    <x v="0"/>
    <n v="4.6039405072313661E-2"/>
  </r>
  <r>
    <x v="6"/>
    <x v="3"/>
    <x v="83"/>
    <x v="0"/>
    <n v="3.7349280117571805E-2"/>
  </r>
  <r>
    <x v="6"/>
    <x v="3"/>
    <x v="84"/>
    <x v="0"/>
    <n v="6.1979817543499391E-2"/>
  </r>
  <r>
    <x v="6"/>
    <x v="3"/>
    <x v="85"/>
    <x v="0"/>
    <n v="5.0211995759428717E-2"/>
  </r>
  <r>
    <x v="6"/>
    <x v="3"/>
    <x v="86"/>
    <x v="0"/>
    <n v="4.4127147989314476E-2"/>
  </r>
  <r>
    <x v="6"/>
    <x v="3"/>
    <x v="87"/>
    <x v="0"/>
    <n v="3.6843177906852348E-2"/>
  </r>
  <r>
    <x v="6"/>
    <x v="3"/>
    <x v="88"/>
    <x v="0"/>
    <n v="4.4122011174692624E-2"/>
  </r>
  <r>
    <x v="6"/>
    <x v="3"/>
    <x v="89"/>
    <x v="0"/>
    <n v="3.3255687154442513E-2"/>
  </r>
  <r>
    <x v="6"/>
    <x v="3"/>
    <x v="90"/>
    <x v="0"/>
    <n v="6.5532149108032275E-2"/>
  </r>
  <r>
    <x v="6"/>
    <x v="3"/>
    <x v="91"/>
    <x v="0"/>
    <n v="3.3263118387038854E-2"/>
  </r>
  <r>
    <x v="6"/>
    <x v="3"/>
    <x v="92"/>
    <x v="0"/>
    <n v="4.0582436884319908E-2"/>
  </r>
  <r>
    <x v="6"/>
    <x v="3"/>
    <x v="93"/>
    <x v="0"/>
    <n v="3.7373301798580907E-2"/>
  </r>
  <r>
    <x v="6"/>
    <x v="3"/>
    <x v="94"/>
    <x v="0"/>
    <n v="4.3899367204564839E-2"/>
  </r>
  <r>
    <x v="6"/>
    <x v="3"/>
    <x v="95"/>
    <x v="0"/>
    <n v="5.3095186409423553E-2"/>
  </r>
  <r>
    <x v="6"/>
    <x v="3"/>
    <x v="96"/>
    <x v="0"/>
    <n v="7.9978271287605152E-2"/>
  </r>
  <r>
    <x v="6"/>
    <x v="3"/>
    <x v="97"/>
    <x v="0"/>
    <n v="8.3587371111849537E-2"/>
  </r>
  <r>
    <x v="6"/>
    <x v="3"/>
    <x v="98"/>
    <x v="0"/>
    <n v="4.8521521043773559E-2"/>
  </r>
  <r>
    <x v="6"/>
    <x v="3"/>
    <x v="99"/>
    <x v="0"/>
    <n v="3.8667041373997152E-2"/>
  </r>
  <r>
    <x v="6"/>
    <x v="3"/>
    <x v="100"/>
    <x v="0"/>
    <n v="3.580975719282084E-2"/>
  </r>
  <r>
    <x v="6"/>
    <x v="3"/>
    <x v="101"/>
    <x v="0"/>
    <n v="3.6165112572535178E-2"/>
  </r>
  <r>
    <x v="6"/>
    <x v="3"/>
    <x v="102"/>
    <x v="0"/>
    <n v="4.5992216262791694E-2"/>
  </r>
  <r>
    <x v="6"/>
    <x v="3"/>
    <x v="103"/>
    <x v="0"/>
    <n v="4.3565427439086528E-2"/>
  </r>
  <r>
    <x v="6"/>
    <x v="3"/>
    <x v="104"/>
    <x v="0"/>
    <n v="6.4749224254967055E-2"/>
  </r>
  <r>
    <x v="6"/>
    <x v="3"/>
    <x v="105"/>
    <x v="0"/>
    <n v="4.1215515400893112E-2"/>
  </r>
  <r>
    <x v="6"/>
    <x v="3"/>
    <x v="106"/>
    <x v="0"/>
    <n v="5.5710920398250943E-2"/>
  </r>
  <r>
    <x v="6"/>
    <x v="3"/>
    <x v="107"/>
    <x v="0"/>
    <n v="4.3479211157485931E-2"/>
  </r>
  <r>
    <x v="6"/>
    <x v="3"/>
    <x v="108"/>
    <x v="0"/>
    <n v="4.1712016071675719E-2"/>
  </r>
  <r>
    <x v="6"/>
    <x v="3"/>
    <x v="109"/>
    <x v="0"/>
    <n v="3.826618947080674E-2"/>
  </r>
  <r>
    <x v="6"/>
    <x v="3"/>
    <x v="110"/>
    <x v="0"/>
    <n v="3.6747613625566299E-2"/>
  </r>
  <r>
    <x v="6"/>
    <x v="3"/>
    <x v="111"/>
    <x v="0"/>
    <n v="4.9192248576503332E-2"/>
  </r>
  <r>
    <x v="6"/>
    <x v="3"/>
    <x v="112"/>
    <x v="0"/>
    <n v="5.0898108633664424E-2"/>
  </r>
  <r>
    <x v="6"/>
    <x v="3"/>
    <x v="113"/>
    <x v="0"/>
    <n v="3.7756302763270078E-2"/>
  </r>
  <r>
    <x v="6"/>
    <x v="3"/>
    <x v="114"/>
    <x v="0"/>
    <n v="4.2009613335026771E-2"/>
  </r>
  <r>
    <x v="6"/>
    <x v="3"/>
    <x v="115"/>
    <x v="0"/>
    <n v="3.9635908329371271E-2"/>
  </r>
  <r>
    <x v="6"/>
    <x v="3"/>
    <x v="116"/>
    <x v="0"/>
    <n v="4.7373651893783009E-2"/>
  </r>
  <r>
    <x v="6"/>
    <x v="3"/>
    <x v="117"/>
    <x v="0"/>
    <n v="4.3882832180219059E-2"/>
  </r>
  <r>
    <x v="6"/>
    <x v="3"/>
    <x v="118"/>
    <x v="0"/>
    <n v="3.9576885269122501E-2"/>
  </r>
  <r>
    <x v="6"/>
    <x v="3"/>
    <x v="119"/>
    <x v="0"/>
    <n v="3.3227613002711993E-2"/>
  </r>
  <r>
    <x v="6"/>
    <x v="3"/>
    <x v="120"/>
    <x v="0"/>
    <n v="3.9373912338104972E-2"/>
  </r>
  <r>
    <x v="6"/>
    <x v="3"/>
    <x v="121"/>
    <x v="0"/>
    <n v="4.9026342876234197E-2"/>
  </r>
  <r>
    <x v="6"/>
    <x v="3"/>
    <x v="122"/>
    <x v="0"/>
    <n v="3.8318622693018951E-2"/>
  </r>
  <r>
    <x v="6"/>
    <x v="3"/>
    <x v="123"/>
    <x v="0"/>
    <n v="4.3608351784444707E-2"/>
  </r>
  <r>
    <x v="6"/>
    <x v="3"/>
    <x v="124"/>
    <x v="0"/>
    <n v="4.2354751827102917E-2"/>
  </r>
  <r>
    <x v="6"/>
    <x v="3"/>
    <x v="125"/>
    <x v="0"/>
    <n v="5.0214737651320965E-2"/>
  </r>
  <r>
    <x v="6"/>
    <x v="3"/>
    <x v="126"/>
    <x v="0"/>
    <n v="6.0676940368393266E-2"/>
  </r>
  <r>
    <x v="6"/>
    <x v="3"/>
    <x v="127"/>
    <x v="0"/>
    <n v="4.0296162574239763E-2"/>
  </r>
  <r>
    <x v="6"/>
    <x v="3"/>
    <x v="128"/>
    <x v="0"/>
    <n v="5.1916550864271042E-2"/>
  </r>
  <r>
    <x v="6"/>
    <x v="3"/>
    <x v="129"/>
    <x v="0"/>
    <n v="5.9365830559602102E-2"/>
  </r>
  <r>
    <x v="6"/>
    <x v="3"/>
    <x v="130"/>
    <x v="0"/>
    <n v="5.1392149860156645E-2"/>
  </r>
  <r>
    <x v="6"/>
    <x v="3"/>
    <x v="131"/>
    <x v="0"/>
    <n v="3.0889236319831148E-2"/>
  </r>
  <r>
    <x v="6"/>
    <x v="3"/>
    <x v="132"/>
    <x v="0"/>
    <n v="4.785451476590958E-2"/>
  </r>
  <r>
    <x v="6"/>
    <x v="3"/>
    <x v="133"/>
    <x v="0"/>
    <n v="5.203398346719576E-2"/>
  </r>
  <r>
    <x v="6"/>
    <x v="4"/>
    <x v="48"/>
    <x v="0"/>
    <n v="4.5397913633674493E-2"/>
  </r>
  <r>
    <x v="6"/>
    <x v="4"/>
    <x v="49"/>
    <x v="0"/>
    <n v="4.1676170320229959E-2"/>
  </r>
  <r>
    <x v="6"/>
    <x v="4"/>
    <x v="50"/>
    <x v="0"/>
    <n v="4.6244303715357024E-2"/>
  </r>
  <r>
    <x v="6"/>
    <x v="4"/>
    <x v="51"/>
    <x v="0"/>
    <n v="5.3574255124735737E-2"/>
  </r>
  <r>
    <x v="6"/>
    <x v="4"/>
    <x v="52"/>
    <x v="0"/>
    <n v="4.7784852582015369E-2"/>
  </r>
  <r>
    <x v="6"/>
    <x v="4"/>
    <x v="53"/>
    <x v="0"/>
    <n v="4.2400279065323253E-2"/>
  </r>
  <r>
    <x v="6"/>
    <x v="4"/>
    <x v="54"/>
    <x v="0"/>
    <n v="3.7554963673035333E-2"/>
  </r>
  <r>
    <x v="6"/>
    <x v="4"/>
    <x v="55"/>
    <x v="0"/>
    <n v="3.9629310788197078E-2"/>
  </r>
  <r>
    <x v="6"/>
    <x v="4"/>
    <x v="56"/>
    <x v="0"/>
    <n v="4.3709368181531628E-2"/>
  </r>
  <r>
    <x v="6"/>
    <x v="4"/>
    <x v="57"/>
    <x v="0"/>
    <n v="4.7631918088612238E-2"/>
  </r>
  <r>
    <x v="6"/>
    <x v="4"/>
    <x v="58"/>
    <x v="0"/>
    <n v="4.6657079662052327E-2"/>
  </r>
  <r>
    <x v="6"/>
    <x v="4"/>
    <x v="59"/>
    <x v="0"/>
    <n v="4.889300339753487E-2"/>
  </r>
  <r>
    <x v="6"/>
    <x v="4"/>
    <x v="60"/>
    <x v="0"/>
    <n v="3.4622422144998964E-2"/>
  </r>
  <r>
    <x v="6"/>
    <x v="4"/>
    <x v="61"/>
    <x v="0"/>
    <n v="4.3753500149136343E-2"/>
  </r>
  <r>
    <x v="6"/>
    <x v="4"/>
    <x v="62"/>
    <x v="0"/>
    <n v="4.7235593244688852E-2"/>
  </r>
  <r>
    <x v="6"/>
    <x v="4"/>
    <x v="63"/>
    <x v="0"/>
    <n v="4.6256932030119921E-2"/>
  </r>
  <r>
    <x v="6"/>
    <x v="4"/>
    <x v="64"/>
    <x v="0"/>
    <n v="4.5542723836234172E-2"/>
  </r>
  <r>
    <x v="6"/>
    <x v="4"/>
    <x v="65"/>
    <x v="0"/>
    <n v="4.6332768012290117E-2"/>
  </r>
  <r>
    <x v="6"/>
    <x v="4"/>
    <x v="66"/>
    <x v="0"/>
    <n v="4.6895746947208043E-2"/>
  </r>
  <r>
    <x v="6"/>
    <x v="4"/>
    <x v="67"/>
    <x v="0"/>
    <n v="6.1963669384472772E-2"/>
  </r>
  <r>
    <x v="6"/>
    <x v="4"/>
    <x v="68"/>
    <x v="0"/>
    <n v="4.7519384793565767E-2"/>
  </r>
  <r>
    <x v="6"/>
    <x v="4"/>
    <x v="69"/>
    <x v="0"/>
    <n v="3.8337349485211038E-2"/>
  </r>
  <r>
    <x v="6"/>
    <x v="4"/>
    <x v="70"/>
    <x v="0"/>
    <n v="4.0203578400204318E-2"/>
  </r>
  <r>
    <x v="6"/>
    <x v="4"/>
    <x v="71"/>
    <x v="0"/>
    <n v="3.9096985238448283E-2"/>
  </r>
  <r>
    <x v="6"/>
    <x v="4"/>
    <x v="72"/>
    <x v="0"/>
    <n v="5.1103130734612368E-2"/>
  </r>
  <r>
    <x v="6"/>
    <x v="4"/>
    <x v="73"/>
    <x v="0"/>
    <n v="4.9951499979093095E-2"/>
  </r>
  <r>
    <x v="6"/>
    <x v="4"/>
    <x v="74"/>
    <x v="0"/>
    <n v="4.7763888276716099E-2"/>
  </r>
  <r>
    <x v="6"/>
    <x v="4"/>
    <x v="75"/>
    <x v="0"/>
    <n v="4.4693678819371051E-2"/>
  </r>
  <r>
    <x v="6"/>
    <x v="4"/>
    <x v="76"/>
    <x v="0"/>
    <n v="4.7061977246281243E-2"/>
  </r>
  <r>
    <x v="6"/>
    <x v="4"/>
    <x v="77"/>
    <x v="0"/>
    <n v="3.1958159210296211E-2"/>
  </r>
  <r>
    <x v="6"/>
    <x v="4"/>
    <x v="78"/>
    <x v="0"/>
    <n v="5.2012118794114374E-2"/>
  </r>
  <r>
    <x v="6"/>
    <x v="4"/>
    <x v="79"/>
    <x v="0"/>
    <n v="5.0573519622784772E-2"/>
  </r>
  <r>
    <x v="6"/>
    <x v="4"/>
    <x v="80"/>
    <x v="0"/>
    <n v="5.3189511772758803E-2"/>
  </r>
  <r>
    <x v="6"/>
    <x v="4"/>
    <x v="81"/>
    <x v="0"/>
    <n v="3.7917971380111604E-2"/>
  </r>
  <r>
    <x v="6"/>
    <x v="4"/>
    <x v="82"/>
    <x v="0"/>
    <n v="5.1747483374102378E-2"/>
  </r>
  <r>
    <x v="6"/>
    <x v="4"/>
    <x v="83"/>
    <x v="0"/>
    <n v="4.0964287200136673E-2"/>
  </r>
  <r>
    <x v="6"/>
    <x v="4"/>
    <x v="84"/>
    <x v="0"/>
    <n v="6.8280491476788843E-2"/>
  </r>
  <r>
    <x v="6"/>
    <x v="4"/>
    <x v="85"/>
    <x v="0"/>
    <n v="5.2936445638202927E-2"/>
  </r>
  <r>
    <x v="6"/>
    <x v="4"/>
    <x v="86"/>
    <x v="0"/>
    <n v="3.9879420290639393E-2"/>
  </r>
  <r>
    <x v="6"/>
    <x v="4"/>
    <x v="87"/>
    <x v="0"/>
    <n v="3.9357948021127416E-2"/>
  </r>
  <r>
    <x v="6"/>
    <x v="4"/>
    <x v="88"/>
    <x v="0"/>
    <n v="4.5313007104121811E-2"/>
  </r>
  <r>
    <x v="6"/>
    <x v="4"/>
    <x v="89"/>
    <x v="0"/>
    <n v="3.6293638262352143E-2"/>
  </r>
  <r>
    <x v="6"/>
    <x v="4"/>
    <x v="90"/>
    <x v="0"/>
    <n v="6.8968596348344957E-2"/>
  </r>
  <r>
    <x v="6"/>
    <x v="4"/>
    <x v="91"/>
    <x v="0"/>
    <n v="3.5568572630025955E-2"/>
  </r>
  <r>
    <x v="6"/>
    <x v="4"/>
    <x v="92"/>
    <x v="0"/>
    <n v="3.9854611716763348E-2"/>
  </r>
  <r>
    <x v="6"/>
    <x v="4"/>
    <x v="93"/>
    <x v="0"/>
    <n v="3.8949849818883393E-2"/>
  </r>
  <r>
    <x v="6"/>
    <x v="4"/>
    <x v="94"/>
    <x v="0"/>
    <n v="4.7308146909448255E-2"/>
  </r>
  <r>
    <x v="6"/>
    <x v="4"/>
    <x v="95"/>
    <x v="0"/>
    <n v="4.6490481773014798E-2"/>
  </r>
  <r>
    <x v="6"/>
    <x v="4"/>
    <x v="96"/>
    <x v="0"/>
    <n v="9.4488866410540578E-2"/>
  </r>
  <r>
    <x v="6"/>
    <x v="4"/>
    <x v="97"/>
    <x v="0"/>
    <n v="9.9044259771865095E-2"/>
  </r>
  <r>
    <x v="6"/>
    <x v="4"/>
    <x v="98"/>
    <x v="0"/>
    <n v="5.3886899393913765E-2"/>
  </r>
  <r>
    <x v="6"/>
    <x v="4"/>
    <x v="99"/>
    <x v="0"/>
    <n v="4.7048070811147119E-2"/>
  </r>
  <r>
    <x v="6"/>
    <x v="4"/>
    <x v="100"/>
    <x v="0"/>
    <n v="4.4747014577340455E-2"/>
  </r>
  <r>
    <x v="6"/>
    <x v="4"/>
    <x v="101"/>
    <x v="0"/>
    <n v="3.8733503820716907E-2"/>
  </r>
  <r>
    <x v="6"/>
    <x v="4"/>
    <x v="102"/>
    <x v="0"/>
    <n v="4.935448821970314E-2"/>
  </r>
  <r>
    <x v="6"/>
    <x v="4"/>
    <x v="103"/>
    <x v="0"/>
    <n v="4.4931635130388718E-2"/>
  </r>
  <r>
    <x v="6"/>
    <x v="4"/>
    <x v="104"/>
    <x v="0"/>
    <n v="4.0295898371852837E-2"/>
  </r>
  <r>
    <x v="6"/>
    <x v="4"/>
    <x v="105"/>
    <x v="0"/>
    <n v="6.7372334190600389E-2"/>
  </r>
  <r>
    <x v="6"/>
    <x v="4"/>
    <x v="106"/>
    <x v="0"/>
    <n v="5.5315185591074532E-2"/>
  </r>
  <r>
    <x v="6"/>
    <x v="4"/>
    <x v="107"/>
    <x v="0"/>
    <n v="4.1960221536925135E-2"/>
  </r>
  <r>
    <x v="6"/>
    <x v="4"/>
    <x v="108"/>
    <x v="0"/>
    <n v="4.2849774499310329E-2"/>
  </r>
  <r>
    <x v="6"/>
    <x v="4"/>
    <x v="109"/>
    <x v="0"/>
    <n v="4.0175225571848286E-2"/>
  </r>
  <r>
    <x v="6"/>
    <x v="4"/>
    <x v="110"/>
    <x v="0"/>
    <n v="4.1278763672075509E-2"/>
  </r>
  <r>
    <x v="6"/>
    <x v="4"/>
    <x v="111"/>
    <x v="0"/>
    <n v="5.1138049850905386E-2"/>
  </r>
  <r>
    <x v="6"/>
    <x v="4"/>
    <x v="112"/>
    <x v="0"/>
    <n v="5.9303781389839626E-2"/>
  </r>
  <r>
    <x v="6"/>
    <x v="4"/>
    <x v="113"/>
    <x v="0"/>
    <n v="4.2176466582188932E-2"/>
  </r>
  <r>
    <x v="6"/>
    <x v="4"/>
    <x v="114"/>
    <x v="0"/>
    <n v="4.8974505784357844E-2"/>
  </r>
  <r>
    <x v="6"/>
    <x v="4"/>
    <x v="115"/>
    <x v="0"/>
    <n v="4.217389435339703E-2"/>
  </r>
  <r>
    <x v="6"/>
    <x v="4"/>
    <x v="116"/>
    <x v="0"/>
    <n v="5.215163711815101E-2"/>
  </r>
  <r>
    <x v="6"/>
    <x v="4"/>
    <x v="117"/>
    <x v="0"/>
    <n v="4.5358067609904691E-2"/>
  </r>
  <r>
    <x v="6"/>
    <x v="4"/>
    <x v="118"/>
    <x v="0"/>
    <n v="4.1527209174846258E-2"/>
  </r>
  <r>
    <x v="6"/>
    <x v="4"/>
    <x v="119"/>
    <x v="0"/>
    <n v="3.8324186025917396E-2"/>
  </r>
  <r>
    <x v="6"/>
    <x v="4"/>
    <x v="120"/>
    <x v="0"/>
    <n v="4.2952996876224898E-2"/>
  </r>
  <r>
    <x v="6"/>
    <x v="4"/>
    <x v="121"/>
    <x v="0"/>
    <n v="5.2153005963310697E-2"/>
  </r>
  <r>
    <x v="6"/>
    <x v="4"/>
    <x v="122"/>
    <x v="0"/>
    <n v="4.1286493224817512E-2"/>
  </r>
  <r>
    <x v="6"/>
    <x v="4"/>
    <x v="123"/>
    <x v="0"/>
    <n v="4.57526946749384E-2"/>
  </r>
  <r>
    <x v="6"/>
    <x v="4"/>
    <x v="124"/>
    <x v="0"/>
    <n v="4.6496472855869962E-2"/>
  </r>
  <r>
    <x v="6"/>
    <x v="4"/>
    <x v="125"/>
    <x v="0"/>
    <n v="4.6482475624412586E-2"/>
  </r>
  <r>
    <x v="6"/>
    <x v="4"/>
    <x v="126"/>
    <x v="0"/>
    <n v="5.6151471448515712E-2"/>
  </r>
  <r>
    <x v="6"/>
    <x v="4"/>
    <x v="127"/>
    <x v="0"/>
    <n v="4.5307186229480982E-2"/>
  </r>
  <r>
    <x v="6"/>
    <x v="4"/>
    <x v="128"/>
    <x v="0"/>
    <n v="5.9366017467901384E-2"/>
  </r>
  <r>
    <x v="6"/>
    <x v="4"/>
    <x v="129"/>
    <x v="0"/>
    <n v="4.448649647019489E-2"/>
  </r>
  <r>
    <x v="6"/>
    <x v="4"/>
    <x v="130"/>
    <x v="0"/>
    <n v="5.8091007623086284E-2"/>
  </r>
  <r>
    <x v="6"/>
    <x v="4"/>
    <x v="131"/>
    <x v="0"/>
    <n v="2.3584686911233093E-2"/>
  </r>
  <r>
    <x v="6"/>
    <x v="4"/>
    <x v="132"/>
    <x v="0"/>
    <n v="3.8074955307811742E-2"/>
  </r>
  <r>
    <x v="6"/>
    <x v="4"/>
    <x v="133"/>
    <x v="0"/>
    <n v="4.9067906913254189E-2"/>
  </r>
  <r>
    <x v="6"/>
    <x v="5"/>
    <x v="48"/>
    <x v="0"/>
    <n v="4.7270268629239921E-2"/>
  </r>
  <r>
    <x v="6"/>
    <x v="5"/>
    <x v="49"/>
    <x v="0"/>
    <n v="4.4343721051294936E-2"/>
  </r>
  <r>
    <x v="6"/>
    <x v="5"/>
    <x v="50"/>
    <x v="0"/>
    <n v="5.7397464146273745E-2"/>
  </r>
  <r>
    <x v="6"/>
    <x v="5"/>
    <x v="51"/>
    <x v="0"/>
    <n v="5.8134584276385674E-2"/>
  </r>
  <r>
    <x v="6"/>
    <x v="5"/>
    <x v="52"/>
    <x v="0"/>
    <n v="2.0338366846954833E-2"/>
  </r>
  <r>
    <x v="6"/>
    <x v="5"/>
    <x v="53"/>
    <x v="0"/>
    <n v="5.1884646846144668E-2"/>
  </r>
  <r>
    <x v="6"/>
    <x v="5"/>
    <x v="54"/>
    <x v="0"/>
    <n v="4.5815962611108291E-2"/>
  </r>
  <r>
    <x v="6"/>
    <x v="5"/>
    <x v="55"/>
    <x v="0"/>
    <n v="5.1808143014949411E-2"/>
  </r>
  <r>
    <x v="6"/>
    <x v="5"/>
    <x v="56"/>
    <x v="0"/>
    <n v="4.9218310562322808E-2"/>
  </r>
  <r>
    <x v="6"/>
    <x v="5"/>
    <x v="57"/>
    <x v="0"/>
    <n v="5.8446448580030667E-2"/>
  </r>
  <r>
    <x v="6"/>
    <x v="5"/>
    <x v="58"/>
    <x v="0"/>
    <n v="5.0043482889531733E-2"/>
  </r>
  <r>
    <x v="6"/>
    <x v="5"/>
    <x v="59"/>
    <x v="0"/>
    <n v="3.9207967802443566E-2"/>
  </r>
  <r>
    <x v="6"/>
    <x v="5"/>
    <x v="60"/>
    <x v="0"/>
    <n v="2.8429319306253423E-2"/>
  </r>
  <r>
    <x v="6"/>
    <x v="5"/>
    <x v="61"/>
    <x v="0"/>
    <n v="6.185446179369427E-2"/>
  </r>
  <r>
    <x v="6"/>
    <x v="5"/>
    <x v="62"/>
    <x v="0"/>
    <n v="5.4546442994482705E-2"/>
  </r>
  <r>
    <x v="6"/>
    <x v="5"/>
    <x v="63"/>
    <x v="0"/>
    <n v="4.9880288082178509E-2"/>
  </r>
  <r>
    <x v="6"/>
    <x v="5"/>
    <x v="64"/>
    <x v="0"/>
    <n v="4.8046256570196344E-2"/>
  </r>
  <r>
    <x v="6"/>
    <x v="5"/>
    <x v="65"/>
    <x v="0"/>
    <n v="5.3332738213895413E-2"/>
  </r>
  <r>
    <x v="6"/>
    <x v="5"/>
    <x v="66"/>
    <x v="0"/>
    <n v="5.4845645053862087E-2"/>
  </r>
  <r>
    <x v="6"/>
    <x v="5"/>
    <x v="67"/>
    <x v="0"/>
    <n v="6.5417303180522801E-2"/>
  </r>
  <r>
    <x v="6"/>
    <x v="5"/>
    <x v="68"/>
    <x v="0"/>
    <n v="5.3699153199658199E-2"/>
  </r>
  <r>
    <x v="6"/>
    <x v="5"/>
    <x v="69"/>
    <x v="0"/>
    <n v="4.7122003899041039E-2"/>
  </r>
  <r>
    <x v="6"/>
    <x v="5"/>
    <x v="70"/>
    <x v="0"/>
    <n v="4.5405755570291181E-2"/>
  </r>
  <r>
    <x v="6"/>
    <x v="5"/>
    <x v="71"/>
    <x v="0"/>
    <n v="4.9534268874426295E-2"/>
  </r>
  <r>
    <x v="6"/>
    <x v="5"/>
    <x v="72"/>
    <x v="0"/>
    <n v="5.8496482720755402E-2"/>
  </r>
  <r>
    <x v="6"/>
    <x v="5"/>
    <x v="73"/>
    <x v="0"/>
    <n v="5.4085433624876111E-2"/>
  </r>
  <r>
    <x v="6"/>
    <x v="5"/>
    <x v="74"/>
    <x v="0"/>
    <n v="5.832369521582631E-2"/>
  </r>
  <r>
    <x v="6"/>
    <x v="5"/>
    <x v="75"/>
    <x v="0"/>
    <n v="5.2399336159649472E-2"/>
  </r>
  <r>
    <x v="6"/>
    <x v="5"/>
    <x v="76"/>
    <x v="0"/>
    <n v="5.5270800186736392E-2"/>
  </r>
  <r>
    <x v="6"/>
    <x v="5"/>
    <x v="77"/>
    <x v="0"/>
    <n v="4.0639963024392059E-2"/>
  </r>
  <r>
    <x v="6"/>
    <x v="5"/>
    <x v="78"/>
    <x v="0"/>
    <n v="6.215443510158504E-2"/>
  </r>
  <r>
    <x v="6"/>
    <x v="5"/>
    <x v="79"/>
    <x v="0"/>
    <n v="5.9371132722552962E-2"/>
  </r>
  <r>
    <x v="6"/>
    <x v="5"/>
    <x v="80"/>
    <x v="0"/>
    <n v="5.6876195790835325E-2"/>
  </r>
  <r>
    <x v="6"/>
    <x v="5"/>
    <x v="81"/>
    <x v="0"/>
    <n v="3.9811161517020056E-2"/>
  </r>
  <r>
    <x v="6"/>
    <x v="5"/>
    <x v="82"/>
    <x v="0"/>
    <n v="6.1382383518020209E-2"/>
  </r>
  <r>
    <x v="6"/>
    <x v="5"/>
    <x v="83"/>
    <x v="0"/>
    <n v="4.7489326479809697E-2"/>
  </r>
  <r>
    <x v="6"/>
    <x v="5"/>
    <x v="84"/>
    <x v="0"/>
    <n v="6.7935129014618331E-2"/>
  </r>
  <r>
    <x v="6"/>
    <x v="5"/>
    <x v="85"/>
    <x v="0"/>
    <n v="5.7309268077345356E-2"/>
  </r>
  <r>
    <x v="6"/>
    <x v="5"/>
    <x v="86"/>
    <x v="0"/>
    <n v="4.2658148444281549E-2"/>
  </r>
  <r>
    <x v="6"/>
    <x v="5"/>
    <x v="87"/>
    <x v="0"/>
    <n v="4.3743605982761308E-2"/>
  </r>
  <r>
    <x v="6"/>
    <x v="5"/>
    <x v="88"/>
    <x v="0"/>
    <n v="5.6641095229902703E-2"/>
  </r>
  <r>
    <x v="6"/>
    <x v="5"/>
    <x v="89"/>
    <x v="0"/>
    <n v="4.3413718683015537E-2"/>
  </r>
  <r>
    <x v="6"/>
    <x v="5"/>
    <x v="90"/>
    <x v="0"/>
    <n v="5.5631948219558428E-2"/>
  </r>
  <r>
    <x v="6"/>
    <x v="5"/>
    <x v="91"/>
    <x v="0"/>
    <n v="3.7808406108453201E-2"/>
  </r>
  <r>
    <x v="6"/>
    <x v="5"/>
    <x v="92"/>
    <x v="0"/>
    <n v="5.126875478263225E-2"/>
  </r>
  <r>
    <x v="6"/>
    <x v="5"/>
    <x v="93"/>
    <x v="0"/>
    <n v="4.3717719888268211E-2"/>
  </r>
  <r>
    <x v="6"/>
    <x v="5"/>
    <x v="94"/>
    <x v="0"/>
    <n v="5.3303235083191486E-2"/>
  </r>
  <r>
    <x v="6"/>
    <x v="5"/>
    <x v="95"/>
    <x v="0"/>
    <n v="5.5383718280626847E-2"/>
  </r>
  <r>
    <x v="6"/>
    <x v="5"/>
    <x v="96"/>
    <x v="0"/>
    <n v="7.7243857356185983E-2"/>
  </r>
  <r>
    <x v="6"/>
    <x v="5"/>
    <x v="97"/>
    <x v="0"/>
    <n v="6.2154333152880978E-2"/>
  </r>
  <r>
    <x v="6"/>
    <x v="5"/>
    <x v="98"/>
    <x v="0"/>
    <n v="4.5999065348052225E-2"/>
  </r>
  <r>
    <x v="6"/>
    <x v="5"/>
    <x v="99"/>
    <x v="0"/>
    <n v="5.1671995093243918E-2"/>
  </r>
  <r>
    <x v="6"/>
    <x v="5"/>
    <x v="100"/>
    <x v="0"/>
    <n v="5.1435021132364957E-2"/>
  </r>
  <r>
    <x v="6"/>
    <x v="5"/>
    <x v="101"/>
    <x v="0"/>
    <n v="3.4961653414318505E-2"/>
  </r>
  <r>
    <x v="6"/>
    <x v="5"/>
    <x v="102"/>
    <x v="0"/>
    <n v="6.2000651343639544E-2"/>
  </r>
  <r>
    <x v="6"/>
    <x v="5"/>
    <x v="103"/>
    <x v="0"/>
    <n v="5.3024763766847803E-2"/>
  </r>
  <r>
    <x v="6"/>
    <x v="5"/>
    <x v="104"/>
    <x v="0"/>
    <n v="5.4475768229447483E-2"/>
  </r>
  <r>
    <x v="6"/>
    <x v="5"/>
    <x v="105"/>
    <x v="0"/>
    <n v="6.1903117021918905E-2"/>
  </r>
  <r>
    <x v="6"/>
    <x v="5"/>
    <x v="106"/>
    <x v="0"/>
    <n v="6.3711227364292938E-2"/>
  </r>
  <r>
    <x v="6"/>
    <x v="5"/>
    <x v="107"/>
    <x v="0"/>
    <n v="4.321475827361209E-2"/>
  </r>
  <r>
    <x v="6"/>
    <x v="5"/>
    <x v="108"/>
    <x v="0"/>
    <n v="4.7822412627381357E-2"/>
  </r>
  <r>
    <x v="6"/>
    <x v="5"/>
    <x v="109"/>
    <x v="0"/>
    <n v="5.1316466064037232E-2"/>
  </r>
  <r>
    <x v="6"/>
    <x v="5"/>
    <x v="110"/>
    <x v="0"/>
    <n v="4.5873437462401898E-2"/>
  </r>
  <r>
    <x v="6"/>
    <x v="5"/>
    <x v="111"/>
    <x v="0"/>
    <n v="6.1873096113004254E-2"/>
  </r>
  <r>
    <x v="6"/>
    <x v="5"/>
    <x v="112"/>
    <x v="0"/>
    <n v="6.9115540760341612E-2"/>
  </r>
  <r>
    <x v="6"/>
    <x v="5"/>
    <x v="113"/>
    <x v="0"/>
    <n v="4.7963249930499101E-2"/>
  </r>
  <r>
    <x v="6"/>
    <x v="5"/>
    <x v="114"/>
    <x v="0"/>
    <n v="4.8593120122027045E-2"/>
  </r>
  <r>
    <x v="6"/>
    <x v="5"/>
    <x v="115"/>
    <x v="0"/>
    <n v="5.1070269571586703E-2"/>
  </r>
  <r>
    <x v="6"/>
    <x v="5"/>
    <x v="116"/>
    <x v="0"/>
    <n v="4.4859582044977898E-2"/>
  </r>
  <r>
    <x v="6"/>
    <x v="5"/>
    <x v="117"/>
    <x v="0"/>
    <n v="4.9125518842500999E-2"/>
  </r>
  <r>
    <x v="6"/>
    <x v="5"/>
    <x v="118"/>
    <x v="0"/>
    <n v="4.6622825496536686E-2"/>
  </r>
  <r>
    <x v="6"/>
    <x v="5"/>
    <x v="119"/>
    <x v="0"/>
    <n v="4.4977193823029255E-2"/>
  </r>
  <r>
    <x v="6"/>
    <x v="5"/>
    <x v="120"/>
    <x v="0"/>
    <n v="4.9187107229660645E-2"/>
  </r>
  <r>
    <x v="6"/>
    <x v="5"/>
    <x v="121"/>
    <x v="0"/>
    <n v="6.8487709160961779E-2"/>
  </r>
  <r>
    <x v="6"/>
    <x v="5"/>
    <x v="122"/>
    <x v="0"/>
    <n v="4.9983325288352948E-2"/>
  </r>
  <r>
    <x v="6"/>
    <x v="5"/>
    <x v="123"/>
    <x v="0"/>
    <n v="5.5445060467780166E-2"/>
  </r>
  <r>
    <x v="6"/>
    <x v="5"/>
    <x v="124"/>
    <x v="0"/>
    <n v="5.4278501845081609E-2"/>
  </r>
  <r>
    <x v="6"/>
    <x v="5"/>
    <x v="125"/>
    <x v="0"/>
    <n v="5.8912883297918474E-2"/>
  </r>
  <r>
    <x v="6"/>
    <x v="5"/>
    <x v="126"/>
    <x v="0"/>
    <n v="5.7900764280125201E-2"/>
  </r>
  <r>
    <x v="6"/>
    <x v="5"/>
    <x v="127"/>
    <x v="0"/>
    <n v="5.663195042701364E-2"/>
  </r>
  <r>
    <x v="6"/>
    <x v="5"/>
    <x v="128"/>
    <x v="0"/>
    <n v="6.4694660130710499E-2"/>
  </r>
  <r>
    <x v="6"/>
    <x v="5"/>
    <x v="129"/>
    <x v="0"/>
    <n v="3.9732468772716897E-2"/>
  </r>
  <r>
    <x v="6"/>
    <x v="5"/>
    <x v="130"/>
    <x v="0"/>
    <n v="6.6750363583695557E-2"/>
  </r>
  <r>
    <x v="6"/>
    <x v="5"/>
    <x v="131"/>
    <x v="0"/>
    <n v="2.6373076889876168E-2"/>
  </r>
  <r>
    <x v="6"/>
    <x v="5"/>
    <x v="132"/>
    <x v="0"/>
    <n v="4.3913243968342383E-2"/>
  </r>
  <r>
    <x v="6"/>
    <x v="5"/>
    <x v="133"/>
    <x v="0"/>
    <n v="5.7804795050335943E-2"/>
  </r>
  <r>
    <x v="6"/>
    <x v="6"/>
    <x v="48"/>
    <x v="0"/>
    <n v="4.8459765735441793E-2"/>
  </r>
  <r>
    <x v="6"/>
    <x v="6"/>
    <x v="49"/>
    <x v="0"/>
    <n v="4.6593620482902463E-2"/>
  </r>
  <r>
    <x v="6"/>
    <x v="6"/>
    <x v="50"/>
    <x v="0"/>
    <n v="5.7436847948867088E-2"/>
  </r>
  <r>
    <x v="6"/>
    <x v="6"/>
    <x v="51"/>
    <x v="0"/>
    <n v="6.0017021514918431E-2"/>
  </r>
  <r>
    <x v="6"/>
    <x v="6"/>
    <x v="52"/>
    <x v="0"/>
    <n v="3.5391653559309531E-2"/>
  </r>
  <r>
    <x v="6"/>
    <x v="6"/>
    <x v="53"/>
    <x v="0"/>
    <n v="4.9155141746628474E-2"/>
  </r>
  <r>
    <x v="6"/>
    <x v="6"/>
    <x v="54"/>
    <x v="0"/>
    <n v="4.3118383166840038E-2"/>
  </r>
  <r>
    <x v="6"/>
    <x v="6"/>
    <x v="55"/>
    <x v="0"/>
    <n v="4.4023828376098431E-2"/>
  </r>
  <r>
    <x v="6"/>
    <x v="6"/>
    <x v="56"/>
    <x v="0"/>
    <n v="5.0676396744172215E-2"/>
  </r>
  <r>
    <x v="6"/>
    <x v="6"/>
    <x v="57"/>
    <x v="0"/>
    <n v="5.4863835801418487E-2"/>
  </r>
  <r>
    <x v="6"/>
    <x v="6"/>
    <x v="58"/>
    <x v="0"/>
    <n v="4.895746251759929E-2"/>
  </r>
  <r>
    <x v="6"/>
    <x v="6"/>
    <x v="59"/>
    <x v="0"/>
    <n v="4.2420161907638629E-2"/>
  </r>
  <r>
    <x v="6"/>
    <x v="6"/>
    <x v="60"/>
    <x v="0"/>
    <n v="3.1359868399832271E-2"/>
  </r>
  <r>
    <x v="6"/>
    <x v="6"/>
    <x v="61"/>
    <x v="0"/>
    <n v="5.4727968210854641E-2"/>
  </r>
  <r>
    <x v="6"/>
    <x v="6"/>
    <x v="62"/>
    <x v="0"/>
    <n v="4.8317286437691391E-2"/>
  </r>
  <r>
    <x v="6"/>
    <x v="6"/>
    <x v="63"/>
    <x v="0"/>
    <n v="4.6489085553173805E-2"/>
  </r>
  <r>
    <x v="6"/>
    <x v="6"/>
    <x v="64"/>
    <x v="0"/>
    <n v="4.7972724238967424E-2"/>
  </r>
  <r>
    <x v="6"/>
    <x v="6"/>
    <x v="65"/>
    <x v="0"/>
    <n v="5.0907925715540377E-2"/>
  </r>
  <r>
    <x v="6"/>
    <x v="6"/>
    <x v="66"/>
    <x v="0"/>
    <n v="5.0334083987629716E-2"/>
  </r>
  <r>
    <x v="6"/>
    <x v="6"/>
    <x v="67"/>
    <x v="0"/>
    <n v="7.1938855855538109E-2"/>
  </r>
  <r>
    <x v="6"/>
    <x v="6"/>
    <x v="68"/>
    <x v="0"/>
    <n v="4.9427365965665042E-2"/>
  </r>
  <r>
    <x v="6"/>
    <x v="6"/>
    <x v="69"/>
    <x v="0"/>
    <n v="4.3205544706046754E-2"/>
  </r>
  <r>
    <x v="6"/>
    <x v="6"/>
    <x v="70"/>
    <x v="0"/>
    <n v="4.5866552186979957E-2"/>
  </r>
  <r>
    <x v="6"/>
    <x v="6"/>
    <x v="71"/>
    <x v="0"/>
    <n v="4.5341690881018228E-2"/>
  </r>
  <r>
    <x v="6"/>
    <x v="6"/>
    <x v="72"/>
    <x v="0"/>
    <n v="5.6041463603096427E-2"/>
  </r>
  <r>
    <x v="6"/>
    <x v="6"/>
    <x v="73"/>
    <x v="0"/>
    <n v="5.4837303762003214E-2"/>
  </r>
  <r>
    <x v="6"/>
    <x v="6"/>
    <x v="74"/>
    <x v="0"/>
    <n v="5.3209252577596997E-2"/>
  </r>
  <r>
    <x v="6"/>
    <x v="6"/>
    <x v="75"/>
    <x v="0"/>
    <n v="5.1111085538711652E-2"/>
  </r>
  <r>
    <x v="6"/>
    <x v="6"/>
    <x v="76"/>
    <x v="0"/>
    <n v="5.0919679124323984E-2"/>
  </r>
  <r>
    <x v="6"/>
    <x v="6"/>
    <x v="77"/>
    <x v="0"/>
    <n v="3.7400404986136428E-2"/>
  </r>
  <r>
    <x v="6"/>
    <x v="6"/>
    <x v="78"/>
    <x v="0"/>
    <n v="5.8650915579959467E-2"/>
  </r>
  <r>
    <x v="6"/>
    <x v="6"/>
    <x v="79"/>
    <x v="0"/>
    <n v="5.6727777426261526E-2"/>
  </r>
  <r>
    <x v="6"/>
    <x v="6"/>
    <x v="80"/>
    <x v="0"/>
    <n v="5.9641907624590179E-2"/>
  </r>
  <r>
    <x v="6"/>
    <x v="6"/>
    <x v="81"/>
    <x v="0"/>
    <n v="4.077534942704563E-2"/>
  </r>
  <r>
    <x v="6"/>
    <x v="6"/>
    <x v="82"/>
    <x v="0"/>
    <n v="5.925350825028039E-2"/>
  </r>
  <r>
    <x v="6"/>
    <x v="6"/>
    <x v="83"/>
    <x v="0"/>
    <n v="4.5911377290519799E-2"/>
  </r>
  <r>
    <x v="6"/>
    <x v="6"/>
    <x v="84"/>
    <x v="0"/>
    <n v="6.770413665072951E-2"/>
  </r>
  <r>
    <x v="6"/>
    <x v="6"/>
    <x v="85"/>
    <x v="0"/>
    <n v="5.6652832965571144E-2"/>
  </r>
  <r>
    <x v="6"/>
    <x v="6"/>
    <x v="86"/>
    <x v="0"/>
    <n v="4.2736101685831994E-2"/>
  </r>
  <r>
    <x v="6"/>
    <x v="6"/>
    <x v="87"/>
    <x v="0"/>
    <n v="4.3314504550076148E-2"/>
  </r>
  <r>
    <x v="6"/>
    <x v="6"/>
    <x v="88"/>
    <x v="0"/>
    <n v="5.355537972638974E-2"/>
  </r>
  <r>
    <x v="6"/>
    <x v="6"/>
    <x v="89"/>
    <x v="0"/>
    <n v="4.3026940751312387E-2"/>
  </r>
  <r>
    <x v="6"/>
    <x v="6"/>
    <x v="90"/>
    <x v="0"/>
    <n v="6.4342518717130176E-2"/>
  </r>
  <r>
    <x v="6"/>
    <x v="6"/>
    <x v="91"/>
    <x v="0"/>
    <n v="3.7460789079027432E-2"/>
  </r>
  <r>
    <x v="6"/>
    <x v="6"/>
    <x v="92"/>
    <x v="0"/>
    <n v="4.5709640629165098E-2"/>
  </r>
  <r>
    <x v="6"/>
    <x v="6"/>
    <x v="93"/>
    <x v="0"/>
    <n v="4.2236812658633424E-2"/>
  </r>
  <r>
    <x v="6"/>
    <x v="6"/>
    <x v="94"/>
    <x v="0"/>
    <n v="5.3883213656780206E-2"/>
  </r>
  <r>
    <x v="6"/>
    <x v="6"/>
    <x v="95"/>
    <x v="0"/>
    <n v="5.0875669721680783E-2"/>
  </r>
  <r>
    <x v="6"/>
    <x v="6"/>
    <x v="96"/>
    <x v="0"/>
    <n v="8.6153568183290258E-2"/>
  </r>
  <r>
    <x v="6"/>
    <x v="6"/>
    <x v="97"/>
    <x v="0"/>
    <n v="7.4594422595376783E-2"/>
  </r>
  <r>
    <x v="6"/>
    <x v="6"/>
    <x v="98"/>
    <x v="0"/>
    <n v="4.9041069044875138E-2"/>
  </r>
  <r>
    <x v="6"/>
    <x v="6"/>
    <x v="99"/>
    <x v="0"/>
    <n v="5.4413359187098963E-2"/>
  </r>
  <r>
    <x v="6"/>
    <x v="6"/>
    <x v="100"/>
    <x v="0"/>
    <n v="5.1874550252934679E-2"/>
  </r>
  <r>
    <x v="6"/>
    <x v="6"/>
    <x v="101"/>
    <x v="0"/>
    <n v="3.3409930028039755E-2"/>
  </r>
  <r>
    <x v="6"/>
    <x v="6"/>
    <x v="102"/>
    <x v="0"/>
    <n v="5.5758909257903749E-2"/>
  </r>
  <r>
    <x v="6"/>
    <x v="6"/>
    <x v="103"/>
    <x v="0"/>
    <n v="4.933951076478451E-2"/>
  </r>
  <r>
    <x v="6"/>
    <x v="6"/>
    <x v="104"/>
    <x v="0"/>
    <n v="3.6920773684556388E-2"/>
  </r>
  <r>
    <x v="6"/>
    <x v="6"/>
    <x v="105"/>
    <x v="0"/>
    <n v="6.8252835005606027E-2"/>
  </r>
  <r>
    <x v="6"/>
    <x v="6"/>
    <x v="106"/>
    <x v="0"/>
    <n v="5.5466652945660881E-2"/>
  </r>
  <r>
    <x v="6"/>
    <x v="6"/>
    <x v="107"/>
    <x v="0"/>
    <n v="4.17239255277062E-2"/>
  </r>
  <r>
    <x v="6"/>
    <x v="6"/>
    <x v="108"/>
    <x v="0"/>
    <n v="4.6152468501292607E-2"/>
  </r>
  <r>
    <x v="6"/>
    <x v="6"/>
    <x v="109"/>
    <x v="0"/>
    <n v="4.8228779742335595E-2"/>
  </r>
  <r>
    <x v="6"/>
    <x v="6"/>
    <x v="110"/>
    <x v="0"/>
    <n v="4.7189120826798998E-2"/>
  </r>
  <r>
    <x v="6"/>
    <x v="6"/>
    <x v="111"/>
    <x v="0"/>
    <n v="5.6032763141516562E-2"/>
  </r>
  <r>
    <x v="6"/>
    <x v="6"/>
    <x v="112"/>
    <x v="0"/>
    <n v="6.753602967752434E-2"/>
  </r>
  <r>
    <x v="6"/>
    <x v="6"/>
    <x v="113"/>
    <x v="0"/>
    <n v="4.5972375040082149E-2"/>
  </r>
  <r>
    <x v="6"/>
    <x v="6"/>
    <x v="114"/>
    <x v="0"/>
    <n v="4.7666812594667783E-2"/>
  </r>
  <r>
    <x v="6"/>
    <x v="6"/>
    <x v="115"/>
    <x v="0"/>
    <n v="4.8454573534906023E-2"/>
  </r>
  <r>
    <x v="6"/>
    <x v="6"/>
    <x v="116"/>
    <x v="0"/>
    <n v="4.4362292760459165E-2"/>
  </r>
  <r>
    <x v="6"/>
    <x v="6"/>
    <x v="117"/>
    <x v="0"/>
    <n v="4.8205455289033618E-2"/>
  </r>
  <r>
    <x v="6"/>
    <x v="6"/>
    <x v="118"/>
    <x v="0"/>
    <n v="4.8037183382131761E-2"/>
  </r>
  <r>
    <x v="6"/>
    <x v="6"/>
    <x v="119"/>
    <x v="0"/>
    <n v="4.2551016519229039E-2"/>
  </r>
  <r>
    <x v="6"/>
    <x v="6"/>
    <x v="120"/>
    <x v="0"/>
    <n v="4.7292802911115255E-2"/>
  </r>
  <r>
    <x v="6"/>
    <x v="6"/>
    <x v="121"/>
    <x v="0"/>
    <n v="5.7521034253934192E-2"/>
  </r>
  <r>
    <x v="6"/>
    <x v="6"/>
    <x v="122"/>
    <x v="0"/>
    <n v="4.5818208744077521E-2"/>
  </r>
  <r>
    <x v="6"/>
    <x v="6"/>
    <x v="123"/>
    <x v="0"/>
    <n v="5.3664789605291724E-2"/>
  </r>
  <r>
    <x v="6"/>
    <x v="6"/>
    <x v="124"/>
    <x v="0"/>
    <n v="4.9981172202900326E-2"/>
  </r>
  <r>
    <x v="6"/>
    <x v="6"/>
    <x v="125"/>
    <x v="0"/>
    <n v="5.1609694725265283E-2"/>
  </r>
  <r>
    <x v="6"/>
    <x v="6"/>
    <x v="126"/>
    <x v="0"/>
    <n v="5.9464205234379543E-2"/>
  </r>
  <r>
    <x v="6"/>
    <x v="6"/>
    <x v="127"/>
    <x v="0"/>
    <n v="5.6731608993700826E-2"/>
  </r>
  <r>
    <x v="6"/>
    <x v="6"/>
    <x v="128"/>
    <x v="0"/>
    <n v="6.5580576929057541E-2"/>
  </r>
  <r>
    <x v="6"/>
    <x v="6"/>
    <x v="129"/>
    <x v="0"/>
    <n v="4.2284896190777028E-2"/>
  </r>
  <r>
    <x v="6"/>
    <x v="6"/>
    <x v="130"/>
    <x v="0"/>
    <n v="6.1599825046812412E-2"/>
  </r>
  <r>
    <x v="6"/>
    <x v="6"/>
    <x v="131"/>
    <x v="0"/>
    <n v="2.3521323763055563E-2"/>
  </r>
  <r>
    <x v="6"/>
    <x v="6"/>
    <x v="132"/>
    <x v="0"/>
    <n v="4.7157649131228802E-2"/>
  </r>
  <r>
    <x v="6"/>
    <x v="6"/>
    <x v="133"/>
    <x v="0"/>
    <n v="5.6649186084016735E-2"/>
  </r>
  <r>
    <x v="0"/>
    <x v="3"/>
    <x v="0"/>
    <x v="1"/>
    <n v="0.45160765160765032"/>
  </r>
  <r>
    <x v="0"/>
    <x v="3"/>
    <x v="1"/>
    <x v="1"/>
    <n v="0.34592203920252296"/>
  </r>
  <r>
    <x v="0"/>
    <x v="3"/>
    <x v="2"/>
    <x v="1"/>
    <n v="0.24703397181822159"/>
  </r>
  <r>
    <x v="0"/>
    <x v="3"/>
    <x v="3"/>
    <x v="1"/>
    <n v="0.18065594079826056"/>
  </r>
  <r>
    <x v="0"/>
    <x v="3"/>
    <x v="4"/>
    <x v="1"/>
    <n v="0.17916693367511297"/>
  </r>
  <r>
    <x v="0"/>
    <x v="3"/>
    <x v="5"/>
    <x v="1"/>
    <n v="0.16563153777922937"/>
  </r>
  <r>
    <x v="0"/>
    <x v="3"/>
    <x v="6"/>
    <x v="1"/>
    <n v="0.19381388557017754"/>
  </r>
  <r>
    <x v="0"/>
    <x v="3"/>
    <x v="7"/>
    <x v="1"/>
    <n v="9.9936408118565995E-2"/>
  </r>
  <r>
    <x v="1"/>
    <x v="3"/>
    <x v="8"/>
    <x v="1"/>
    <n v="2.6355834521195654E-2"/>
  </r>
  <r>
    <x v="1"/>
    <x v="3"/>
    <x v="9"/>
    <x v="1"/>
    <n v="5.2162231686054827E-2"/>
  </r>
  <r>
    <x v="1"/>
    <x v="3"/>
    <x v="10"/>
    <x v="1"/>
    <n v="0.17473096421935944"/>
  </r>
  <r>
    <x v="1"/>
    <x v="3"/>
    <x v="11"/>
    <x v="1"/>
    <n v="0.28853897824220592"/>
  </r>
  <r>
    <x v="1"/>
    <x v="3"/>
    <x v="12"/>
    <x v="1"/>
    <n v="0.1644218208027389"/>
  </r>
  <r>
    <x v="1"/>
    <x v="3"/>
    <x v="13"/>
    <x v="1"/>
    <n v="0.13957934990439771"/>
  </r>
  <r>
    <x v="1"/>
    <x v="3"/>
    <x v="14"/>
    <x v="1"/>
    <n v="0"/>
  </r>
  <r>
    <x v="1"/>
    <x v="3"/>
    <x v="15"/>
    <x v="1"/>
    <n v="0"/>
  </r>
  <r>
    <x v="1"/>
    <x v="3"/>
    <x v="16"/>
    <x v="1"/>
    <n v="1.1780273689646273E-2"/>
  </r>
  <r>
    <x v="2"/>
    <x v="3"/>
    <x v="17"/>
    <x v="1"/>
    <n v="4.1645612948444342E-2"/>
  </r>
  <r>
    <x v="2"/>
    <x v="3"/>
    <x v="18"/>
    <x v="1"/>
    <n v="5.2461512254327478E-2"/>
  </r>
  <r>
    <x v="2"/>
    <x v="3"/>
    <x v="19"/>
    <x v="1"/>
    <n v="7.4654917937633083E-2"/>
  </r>
  <r>
    <x v="2"/>
    <x v="3"/>
    <x v="20"/>
    <x v="1"/>
    <n v="0.10890696752838015"/>
  </r>
  <r>
    <x v="2"/>
    <x v="3"/>
    <x v="21"/>
    <x v="1"/>
    <n v="0.10244751319187509"/>
  </r>
  <r>
    <x v="2"/>
    <x v="3"/>
    <x v="22"/>
    <x v="1"/>
    <n v="0.14200402969448772"/>
  </r>
  <r>
    <x v="2"/>
    <x v="3"/>
    <x v="23"/>
    <x v="1"/>
    <n v="0.1454016721192285"/>
  </r>
  <r>
    <x v="2"/>
    <x v="3"/>
    <x v="24"/>
    <x v="1"/>
    <n v="0.18325741471809204"/>
  </r>
  <r>
    <x v="2"/>
    <x v="3"/>
    <x v="25"/>
    <x v="1"/>
    <n v="0.24922653832932412"/>
  </r>
  <r>
    <x v="2"/>
    <x v="3"/>
    <x v="26"/>
    <x v="1"/>
    <n v="0.21085775396984655"/>
  </r>
  <r>
    <x v="2"/>
    <x v="3"/>
    <x v="27"/>
    <x v="1"/>
    <n v="0.45335340842827609"/>
  </r>
  <r>
    <x v="2"/>
    <x v="3"/>
    <x v="28"/>
    <x v="1"/>
    <n v="0.31978097193702437"/>
  </r>
  <r>
    <x v="2"/>
    <x v="3"/>
    <x v="29"/>
    <x v="1"/>
    <n v="0.52776773653468545"/>
  </r>
  <r>
    <x v="2"/>
    <x v="3"/>
    <x v="30"/>
    <x v="1"/>
    <n v="0.33053715266193157"/>
  </r>
  <r>
    <x v="2"/>
    <x v="3"/>
    <x v="31"/>
    <x v="1"/>
    <n v="0.63654961934466425"/>
  </r>
  <r>
    <x v="3"/>
    <x v="3"/>
    <x v="32"/>
    <x v="1"/>
    <n v="2.9554177260287272E-2"/>
  </r>
  <r>
    <x v="3"/>
    <x v="3"/>
    <x v="33"/>
    <x v="1"/>
    <n v="0.32830067459042628"/>
  </r>
  <r>
    <x v="3"/>
    <x v="3"/>
    <x v="34"/>
    <x v="1"/>
    <n v="0.26709351540534942"/>
  </r>
  <r>
    <x v="3"/>
    <x v="3"/>
    <x v="35"/>
    <x v="1"/>
    <n v="0.21959744087263175"/>
  </r>
  <r>
    <x v="3"/>
    <x v="3"/>
    <x v="36"/>
    <x v="1"/>
    <n v="0.24464081777839997"/>
  </r>
  <r>
    <x v="3"/>
    <x v="3"/>
    <x v="37"/>
    <x v="1"/>
    <n v="0.12941843038345349"/>
  </r>
  <r>
    <x v="4"/>
    <x v="3"/>
    <x v="38"/>
    <x v="1"/>
    <n v="0.51284115737758706"/>
  </r>
  <r>
    <x v="4"/>
    <x v="3"/>
    <x v="39"/>
    <x v="1"/>
    <n v="0.19325174472828127"/>
  </r>
  <r>
    <x v="5"/>
    <x v="3"/>
    <x v="40"/>
    <x v="1"/>
    <n v="0.28266782516716399"/>
  </r>
  <r>
    <x v="5"/>
    <x v="3"/>
    <x v="41"/>
    <x v="1"/>
    <n v="0.38146953242150228"/>
  </r>
  <r>
    <x v="5"/>
    <x v="3"/>
    <x v="42"/>
    <x v="1"/>
    <n v="0.29593705894717864"/>
  </r>
  <r>
    <x v="5"/>
    <x v="3"/>
    <x v="43"/>
    <x v="1"/>
    <n v="0.3379747968143989"/>
  </r>
  <r>
    <x v="5"/>
    <x v="3"/>
    <x v="44"/>
    <x v="1"/>
    <n v="0.26338848512964252"/>
  </r>
  <r>
    <x v="5"/>
    <x v="3"/>
    <x v="45"/>
    <x v="1"/>
    <n v="0.23266461247136455"/>
  </r>
  <r>
    <x v="5"/>
    <x v="3"/>
    <x v="46"/>
    <x v="1"/>
    <n v="0.18945612888884364"/>
  </r>
  <r>
    <x v="5"/>
    <x v="3"/>
    <x v="47"/>
    <x v="1"/>
    <n v="0.1473628351563995"/>
  </r>
  <r>
    <x v="6"/>
    <x v="3"/>
    <x v="48"/>
    <x v="1"/>
    <n v="0.39907283899323637"/>
  </r>
  <r>
    <x v="6"/>
    <x v="3"/>
    <x v="49"/>
    <x v="1"/>
    <n v="0.10959315418105399"/>
  </r>
  <r>
    <x v="6"/>
    <x v="3"/>
    <x v="50"/>
    <x v="1"/>
    <n v="4.1550458193408885E-2"/>
  </r>
  <r>
    <x v="6"/>
    <x v="3"/>
    <x v="51"/>
    <x v="1"/>
    <n v="0.2196369471467256"/>
  </r>
  <r>
    <x v="6"/>
    <x v="3"/>
    <x v="52"/>
    <x v="1"/>
    <n v="0"/>
  </r>
  <r>
    <x v="6"/>
    <x v="3"/>
    <x v="53"/>
    <x v="1"/>
    <n v="9.78978777617594E-2"/>
  </r>
  <r>
    <x v="6"/>
    <x v="3"/>
    <x v="54"/>
    <x v="1"/>
    <n v="0.13943715777409901"/>
  </r>
  <r>
    <x v="6"/>
    <x v="3"/>
    <x v="55"/>
    <x v="1"/>
    <n v="4.514533085961657E-2"/>
  </r>
  <r>
    <x v="6"/>
    <x v="3"/>
    <x v="56"/>
    <x v="1"/>
    <n v="0.21815504825213325"/>
  </r>
  <r>
    <x v="6"/>
    <x v="3"/>
    <x v="57"/>
    <x v="1"/>
    <n v="4.1068917018284135E-2"/>
  </r>
  <r>
    <x v="6"/>
    <x v="3"/>
    <x v="58"/>
    <x v="1"/>
    <n v="0.13353510493231707"/>
  </r>
  <r>
    <x v="6"/>
    <x v="3"/>
    <x v="59"/>
    <x v="1"/>
    <n v="0.16820276497695852"/>
  </r>
  <r>
    <x v="6"/>
    <x v="3"/>
    <x v="60"/>
    <x v="1"/>
    <n v="5.3458965971781479E-2"/>
  </r>
  <r>
    <x v="6"/>
    <x v="3"/>
    <x v="61"/>
    <x v="1"/>
    <n v="0.10186283401939597"/>
  </r>
  <r>
    <x v="6"/>
    <x v="3"/>
    <x v="62"/>
    <x v="1"/>
    <n v="0.12509282001485075"/>
  </r>
  <r>
    <x v="6"/>
    <x v="3"/>
    <x v="63"/>
    <x v="1"/>
    <n v="4.5257284562926277E-2"/>
  </r>
  <r>
    <x v="6"/>
    <x v="3"/>
    <x v="64"/>
    <x v="1"/>
    <n v="0.26274745050989579"/>
  </r>
  <r>
    <x v="6"/>
    <x v="3"/>
    <x v="65"/>
    <x v="1"/>
    <n v="5.9135647454331905E-2"/>
  </r>
  <r>
    <x v="6"/>
    <x v="3"/>
    <x v="66"/>
    <x v="1"/>
    <n v="0.17648955031429653"/>
  </r>
  <r>
    <x v="6"/>
    <x v="3"/>
    <x v="67"/>
    <x v="1"/>
    <n v="0.31053258465203359"/>
  </r>
  <r>
    <x v="6"/>
    <x v="3"/>
    <x v="68"/>
    <x v="1"/>
    <n v="0.13837988120813799"/>
  </r>
  <r>
    <x v="6"/>
    <x v="3"/>
    <x v="69"/>
    <x v="1"/>
    <n v="9.7214823833802463E-2"/>
  </r>
  <r>
    <x v="6"/>
    <x v="3"/>
    <x v="70"/>
    <x v="1"/>
    <n v="0.22397218245039896"/>
  </r>
  <r>
    <x v="6"/>
    <x v="3"/>
    <x v="71"/>
    <x v="1"/>
    <n v="0.1990024635515576"/>
  </r>
  <r>
    <x v="6"/>
    <x v="3"/>
    <x v="72"/>
    <x v="1"/>
    <n v="0.12564925531807095"/>
  </r>
  <r>
    <x v="6"/>
    <x v="3"/>
    <x v="73"/>
    <x v="1"/>
    <n v="0.34044537717150541"/>
  </r>
  <r>
    <x v="6"/>
    <x v="3"/>
    <x v="74"/>
    <x v="1"/>
    <n v="0.11987847934970022"/>
  </r>
  <r>
    <x v="6"/>
    <x v="3"/>
    <x v="75"/>
    <x v="1"/>
    <n v="0.25993183783508367"/>
  </r>
  <r>
    <x v="6"/>
    <x v="3"/>
    <x v="76"/>
    <x v="1"/>
    <n v="0.28176756807335984"/>
  </r>
  <r>
    <x v="6"/>
    <x v="3"/>
    <x v="77"/>
    <x v="1"/>
    <n v="6.3555632944454127E-2"/>
  </r>
  <r>
    <x v="6"/>
    <x v="3"/>
    <x v="78"/>
    <x v="1"/>
    <n v="0.26286166592597493"/>
  </r>
  <r>
    <x v="6"/>
    <x v="3"/>
    <x v="79"/>
    <x v="1"/>
    <n v="0.20538800135849811"/>
  </r>
  <r>
    <x v="6"/>
    <x v="3"/>
    <x v="80"/>
    <x v="1"/>
    <n v="0.11886346983635923"/>
  </r>
  <r>
    <x v="6"/>
    <x v="3"/>
    <x v="81"/>
    <x v="1"/>
    <n v="0"/>
  </r>
  <r>
    <x v="6"/>
    <x v="3"/>
    <x v="82"/>
    <x v="1"/>
    <n v="0.30126304586278779"/>
  </r>
  <r>
    <x v="6"/>
    <x v="3"/>
    <x v="83"/>
    <x v="1"/>
    <n v="0.12835540968233516"/>
  </r>
  <r>
    <x v="6"/>
    <x v="3"/>
    <x v="84"/>
    <x v="1"/>
    <n v="0.3604202598975661"/>
  </r>
  <r>
    <x v="6"/>
    <x v="3"/>
    <x v="85"/>
    <x v="1"/>
    <n v="0.16480172752257438"/>
  </r>
  <r>
    <x v="6"/>
    <x v="3"/>
    <x v="86"/>
    <x v="1"/>
    <n v="0.20445393163169293"/>
  </r>
  <r>
    <x v="6"/>
    <x v="3"/>
    <x v="87"/>
    <x v="1"/>
    <n v="0.14364423455332556"/>
  </r>
  <r>
    <x v="6"/>
    <x v="3"/>
    <x v="88"/>
    <x v="1"/>
    <n v="0.12619084204056552"/>
  </r>
  <r>
    <x v="6"/>
    <x v="3"/>
    <x v="89"/>
    <x v="1"/>
    <n v="0.11086811250835277"/>
  </r>
  <r>
    <x v="6"/>
    <x v="3"/>
    <x v="90"/>
    <x v="1"/>
    <n v="0.12078093977498322"/>
  </r>
  <r>
    <x v="6"/>
    <x v="3"/>
    <x v="91"/>
    <x v="1"/>
    <n v="8.7793144918821453E-2"/>
  </r>
  <r>
    <x v="6"/>
    <x v="3"/>
    <x v="92"/>
    <x v="1"/>
    <n v="0.45635865682305371"/>
  </r>
  <r>
    <x v="6"/>
    <x v="3"/>
    <x v="93"/>
    <x v="1"/>
    <n v="0.11000602772754675"/>
  </r>
  <r>
    <x v="6"/>
    <x v="3"/>
    <x v="94"/>
    <x v="1"/>
    <n v="0.31196581196580719"/>
  </r>
  <r>
    <x v="6"/>
    <x v="3"/>
    <x v="95"/>
    <x v="1"/>
    <n v="0.14583795782463932"/>
  </r>
  <r>
    <x v="6"/>
    <x v="3"/>
    <x v="96"/>
    <x v="1"/>
    <n v="0.165161768033073"/>
  </r>
  <r>
    <x v="6"/>
    <x v="3"/>
    <x v="97"/>
    <x v="1"/>
    <n v="0.8156424581005588"/>
  </r>
  <r>
    <x v="6"/>
    <x v="3"/>
    <x v="98"/>
    <x v="1"/>
    <n v="0"/>
  </r>
  <r>
    <x v="6"/>
    <x v="3"/>
    <x v="99"/>
    <x v="1"/>
    <n v="0.16880954583294813"/>
  </r>
  <r>
    <x v="6"/>
    <x v="3"/>
    <x v="100"/>
    <x v="1"/>
    <n v="8.1025584105666321E-2"/>
  </r>
  <r>
    <x v="6"/>
    <x v="3"/>
    <x v="101"/>
    <x v="1"/>
    <n v="0.1358392259024935"/>
  </r>
  <r>
    <x v="6"/>
    <x v="3"/>
    <x v="102"/>
    <x v="1"/>
    <n v="0.21806956983536946"/>
  </r>
  <r>
    <x v="6"/>
    <x v="3"/>
    <x v="103"/>
    <x v="1"/>
    <n v="0.18543607112616453"/>
  </r>
  <r>
    <x v="6"/>
    <x v="3"/>
    <x v="104"/>
    <x v="1"/>
    <n v="3.5122420613706795E-2"/>
  </r>
  <r>
    <x v="6"/>
    <x v="3"/>
    <x v="105"/>
    <x v="1"/>
    <n v="0.10746068919371024"/>
  </r>
  <r>
    <x v="6"/>
    <x v="3"/>
    <x v="106"/>
    <x v="1"/>
    <n v="0.20281775977343006"/>
  </r>
  <r>
    <x v="6"/>
    <x v="3"/>
    <x v="107"/>
    <x v="1"/>
    <n v="0.28659294641104505"/>
  </r>
  <r>
    <x v="6"/>
    <x v="3"/>
    <x v="108"/>
    <x v="1"/>
    <n v="9.8822255313388424E-2"/>
  </r>
  <r>
    <x v="6"/>
    <x v="3"/>
    <x v="109"/>
    <x v="1"/>
    <n v="0.17429514859029419"/>
  </r>
  <r>
    <x v="6"/>
    <x v="3"/>
    <x v="110"/>
    <x v="1"/>
    <n v="0.11693564534860437"/>
  </r>
  <r>
    <x v="6"/>
    <x v="3"/>
    <x v="111"/>
    <x v="1"/>
    <n v="0.16877311960542357"/>
  </r>
  <r>
    <x v="6"/>
    <x v="3"/>
    <x v="112"/>
    <x v="1"/>
    <n v="0.28988396732237026"/>
  </r>
  <r>
    <x v="6"/>
    <x v="3"/>
    <x v="113"/>
    <x v="1"/>
    <n v="9.992569126676748E-2"/>
  </r>
  <r>
    <x v="6"/>
    <x v="3"/>
    <x v="114"/>
    <x v="1"/>
    <n v="0.11382240586263351"/>
  </r>
  <r>
    <x v="6"/>
    <x v="3"/>
    <x v="115"/>
    <x v="1"/>
    <n v="0.10474559733687816"/>
  </r>
  <r>
    <x v="6"/>
    <x v="3"/>
    <x v="116"/>
    <x v="1"/>
    <n v="0"/>
  </r>
  <r>
    <x v="6"/>
    <x v="3"/>
    <x v="117"/>
    <x v="1"/>
    <n v="5.8232291001914509E-2"/>
  </r>
  <r>
    <x v="6"/>
    <x v="3"/>
    <x v="118"/>
    <x v="1"/>
    <n v="7.0000355151471794E-2"/>
  </r>
  <r>
    <x v="6"/>
    <x v="3"/>
    <x v="119"/>
    <x v="1"/>
    <n v="0.10101708987753415"/>
  </r>
  <r>
    <x v="6"/>
    <x v="3"/>
    <x v="120"/>
    <x v="1"/>
    <n v="0.20813533548754973"/>
  </r>
  <r>
    <x v="6"/>
    <x v="3"/>
    <x v="121"/>
    <x v="1"/>
    <n v="0.19604081945829824"/>
  </r>
  <r>
    <x v="6"/>
    <x v="3"/>
    <x v="122"/>
    <x v="1"/>
    <n v="0.11455064194008535"/>
  </r>
  <r>
    <x v="6"/>
    <x v="3"/>
    <x v="123"/>
    <x v="1"/>
    <n v="0.11822135850453395"/>
  </r>
  <r>
    <x v="6"/>
    <x v="3"/>
    <x v="124"/>
    <x v="1"/>
    <n v="0.11591717479674778"/>
  </r>
  <r>
    <x v="6"/>
    <x v="3"/>
    <x v="125"/>
    <x v="1"/>
    <n v="0.82102358370243089"/>
  </r>
  <r>
    <x v="6"/>
    <x v="3"/>
    <x v="126"/>
    <x v="1"/>
    <n v="0.25538275609833655"/>
  </r>
  <r>
    <x v="6"/>
    <x v="3"/>
    <x v="127"/>
    <x v="1"/>
    <n v="7.0909929818596742E-2"/>
  </r>
  <r>
    <x v="6"/>
    <x v="3"/>
    <x v="128"/>
    <x v="1"/>
    <n v="0.51234451621527577"/>
  </r>
  <r>
    <x v="6"/>
    <x v="3"/>
    <x v="129"/>
    <x v="1"/>
    <n v="0.53034536716217751"/>
  </r>
  <r>
    <x v="6"/>
    <x v="3"/>
    <x v="130"/>
    <x v="1"/>
    <n v="0.16706890812250319"/>
  </r>
  <r>
    <x v="6"/>
    <x v="3"/>
    <x v="131"/>
    <x v="1"/>
    <n v="0"/>
  </r>
  <r>
    <x v="6"/>
    <x v="3"/>
    <x v="132"/>
    <x v="1"/>
    <n v="0.10130446849847353"/>
  </r>
  <r>
    <x v="6"/>
    <x v="3"/>
    <x v="133"/>
    <x v="1"/>
    <n v="8.2231901471913477E-2"/>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4.xml"/></Relationships>
</file>

<file path=xl/pivotTables/pivotTable1.xml><?xml version="1.0" encoding="utf-8"?>
<pivotTableDefinition xmlns="http://schemas.openxmlformats.org/spreadsheetml/2006/main" name="Сводная таблица1" cacheId="10" applyNumberFormats="0" applyBorderFormats="0" applyFontFormats="0" applyPatternFormats="0" applyAlignmentFormats="0" applyWidthHeightFormats="1" dataCaption="Значения" updatedVersion="6" minRefreshableVersion="3" useAutoFormatting="1" itemPrintTitles="1" createdVersion="6" indent="0" outline="1" outlineData="1" multipleFieldFilters="0" chartFormat="4">
  <location ref="C4:K15" firstHeaderRow="1" firstDataRow="2" firstDataCol="1" rowPageCount="2" colPageCount="1"/>
  <pivotFields count="5">
    <pivotField axis="axisPage" showAll="0" defaultSubtotal="0">
      <items count="7">
        <item x="1"/>
        <item x="2"/>
        <item x="3"/>
        <item x="4"/>
        <item x="6"/>
        <item x="0"/>
        <item x="5"/>
      </items>
    </pivotField>
    <pivotField axis="axisCol" showAll="0" defaultSubtotal="0">
      <items count="7">
        <item x="0"/>
        <item x="1"/>
        <item x="2"/>
        <item x="3"/>
        <item x="4"/>
        <item x="5"/>
        <item x="6"/>
      </items>
    </pivotField>
    <pivotField axis="axisRow" showAll="0" sortType="ascending" defaultSubtotal="0">
      <items count="134">
        <item x="31"/>
        <item x="30"/>
        <item x="29"/>
        <item x="28"/>
        <item x="27"/>
        <item x="26"/>
        <item x="25"/>
        <item x="24"/>
        <item x="23"/>
        <item x="22"/>
        <item x="21"/>
        <item x="32"/>
        <item x="8"/>
        <item x="40"/>
        <item x="20"/>
        <item x="19"/>
        <item x="18"/>
        <item x="17"/>
        <item x="0"/>
        <item x="33"/>
        <item x="41"/>
        <item x="9"/>
        <item x="10"/>
        <item x="11"/>
        <item x="1"/>
        <item x="2"/>
        <item x="34"/>
        <item x="42"/>
        <item x="12"/>
        <item x="13"/>
        <item x="3"/>
        <item x="4"/>
        <item x="35"/>
        <item x="43"/>
        <item x="14"/>
        <item x="15"/>
        <item x="5"/>
        <item x="36"/>
        <item x="44"/>
        <item x="16"/>
        <item x="6"/>
        <item x="37"/>
        <item x="45"/>
        <item x="46"/>
        <item x="47"/>
        <item x="48"/>
        <item x="49"/>
        <item x="50"/>
        <item x="51"/>
        <item x="52"/>
        <item x="53"/>
        <item x="7"/>
        <item x="54"/>
        <item x="55"/>
        <item x="56"/>
        <item x="57"/>
        <item x="58"/>
        <item x="59"/>
        <item x="60"/>
        <item x="61"/>
        <item x="62"/>
        <item x="63"/>
        <item x="64"/>
        <item x="65"/>
        <item x="66"/>
        <item x="67"/>
        <item x="68"/>
        <item x="69"/>
        <item x="70"/>
        <item x="71"/>
        <item x="72"/>
        <item x="73"/>
        <item x="74"/>
        <item x="75"/>
        <item x="76"/>
        <item x="77"/>
        <item x="78"/>
        <item x="79"/>
        <item x="38"/>
        <item x="80"/>
        <item x="81"/>
        <item x="82"/>
        <item x="83"/>
        <item x="84"/>
        <item x="39"/>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s>
    </pivotField>
    <pivotField axis="axisPage" showAll="0" defaultSubtotal="0">
      <items count="2">
        <item x="0"/>
        <item x="1"/>
      </items>
    </pivotField>
    <pivotField dataField="1" showAll="0" defaultSubtotal="0"/>
  </pivotFields>
  <rowFields count="1">
    <field x="2"/>
  </rowFields>
  <rowItems count="10">
    <i>
      <x v="12"/>
    </i>
    <i>
      <x v="21"/>
    </i>
    <i>
      <x v="22"/>
    </i>
    <i>
      <x v="23"/>
    </i>
    <i>
      <x v="28"/>
    </i>
    <i>
      <x v="29"/>
    </i>
    <i>
      <x v="34"/>
    </i>
    <i>
      <x v="35"/>
    </i>
    <i>
      <x v="39"/>
    </i>
    <i t="grand">
      <x/>
    </i>
  </rowItems>
  <colFields count="1">
    <field x="1"/>
  </colFields>
  <colItems count="8">
    <i>
      <x/>
    </i>
    <i>
      <x v="1"/>
    </i>
    <i>
      <x v="2"/>
    </i>
    <i>
      <x v="3"/>
    </i>
    <i>
      <x v="4"/>
    </i>
    <i>
      <x v="5"/>
    </i>
    <i>
      <x v="6"/>
    </i>
    <i t="grand">
      <x/>
    </i>
  </colItems>
  <pageFields count="2">
    <pageField fld="0" item="0" hier="-1"/>
    <pageField fld="3" item="0" hier="-1"/>
  </pageFields>
  <dataFields count="1">
    <dataField name="Сумма по полю Полисы" fld="4" baseField="0" baseItem="0"/>
  </dataFields>
  <chartFormats count="7">
    <chartFormat chart="3" format="57" series="1">
      <pivotArea type="data" outline="0" fieldPosition="0">
        <references count="2">
          <reference field="4294967294" count="1" selected="0">
            <x v="0"/>
          </reference>
          <reference field="1" count="1" selected="0">
            <x v="0"/>
          </reference>
        </references>
      </pivotArea>
    </chartFormat>
    <chartFormat chart="3" format="58" series="1">
      <pivotArea type="data" outline="0" fieldPosition="0">
        <references count="2">
          <reference field="4294967294" count="1" selected="0">
            <x v="0"/>
          </reference>
          <reference field="1" count="1" selected="0">
            <x v="1"/>
          </reference>
        </references>
      </pivotArea>
    </chartFormat>
    <chartFormat chart="3" format="59" series="1">
      <pivotArea type="data" outline="0" fieldPosition="0">
        <references count="2">
          <reference field="4294967294" count="1" selected="0">
            <x v="0"/>
          </reference>
          <reference field="1" count="1" selected="0">
            <x v="2"/>
          </reference>
        </references>
      </pivotArea>
    </chartFormat>
    <chartFormat chart="3" format="60" series="1">
      <pivotArea type="data" outline="0" fieldPosition="0">
        <references count="2">
          <reference field="4294967294" count="1" selected="0">
            <x v="0"/>
          </reference>
          <reference field="1" count="1" selected="0">
            <x v="3"/>
          </reference>
        </references>
      </pivotArea>
    </chartFormat>
    <chartFormat chart="3" format="61" series="1">
      <pivotArea type="data" outline="0" fieldPosition="0">
        <references count="2">
          <reference field="4294967294" count="1" selected="0">
            <x v="0"/>
          </reference>
          <reference field="1" count="1" selected="0">
            <x v="4"/>
          </reference>
        </references>
      </pivotArea>
    </chartFormat>
    <chartFormat chart="3" format="62" series="1">
      <pivotArea type="data" outline="0" fieldPosition="0">
        <references count="2">
          <reference field="4294967294" count="1" selected="0">
            <x v="0"/>
          </reference>
          <reference field="1" count="1" selected="0">
            <x v="5"/>
          </reference>
        </references>
      </pivotArea>
    </chartFormat>
    <chartFormat chart="3" format="63" series="1">
      <pivotArea type="data" outline="0" fieldPosition="0">
        <references count="2">
          <reference field="4294967294" count="1" selected="0">
            <x v="0"/>
          </reference>
          <reference field="1" count="1" selected="0">
            <x v="6"/>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2.xml><?xml version="1.0" encoding="utf-8"?>
<pivotTableDefinition xmlns="http://schemas.openxmlformats.org/spreadsheetml/2006/main" name="Сводная таблица1" cacheId="11" applyNumberFormats="0" applyBorderFormats="0" applyFontFormats="0" applyPatternFormats="0" applyAlignmentFormats="0" applyWidthHeightFormats="1" dataCaption="Значения" updatedVersion="6" minRefreshableVersion="3" useAutoFormatting="1" itemPrintTitles="1" createdVersion="6" indent="0" outline="1" outlineData="1" chartFormat="7">
  <location ref="C4:D96" firstHeaderRow="1" firstDataRow="1" firstDataCol="1" rowPageCount="2" colPageCount="1"/>
  <pivotFields count="5">
    <pivotField axis="axisRow" showAll="0" defaultSubtotal="0">
      <items count="7">
        <item x="0"/>
        <item x="1"/>
        <item x="2"/>
        <item x="3"/>
        <item x="4"/>
        <item x="5"/>
        <item x="6"/>
      </items>
    </pivotField>
    <pivotField axis="axisRow" showAll="0" defaultSubtotal="0">
      <items count="12">
        <item x="0"/>
        <item x="1"/>
        <item x="2"/>
        <item x="3"/>
        <item x="4"/>
        <item x="5"/>
        <item x="6"/>
        <item x="7"/>
        <item x="8"/>
        <item x="9"/>
        <item x="10"/>
        <item x="11"/>
      </items>
    </pivotField>
    <pivotField axis="axisPage" outline="0" showAll="0" sortType="ascending" defaultSubtotal="0">
      <items count="10">
        <item x="0"/>
        <item x="1"/>
        <item x="2"/>
        <item x="3"/>
        <item x="4"/>
        <item x="5"/>
        <item x="6"/>
        <item x="7"/>
        <item x="8"/>
        <item x="9"/>
      </items>
    </pivotField>
    <pivotField axis="axisPage" showAll="0" defaultSubtotal="0">
      <items count="2">
        <item x="0"/>
        <item x="1"/>
      </items>
    </pivotField>
    <pivotField dataField="1" numFmtId="3" showAll="0" defaultSubtotal="0"/>
  </pivotFields>
  <rowFields count="2">
    <field x="0"/>
    <field x="1"/>
  </rowFields>
  <rowItems count="92">
    <i>
      <x/>
    </i>
    <i r="1">
      <x/>
    </i>
    <i r="1">
      <x v="1"/>
    </i>
    <i r="1">
      <x v="2"/>
    </i>
    <i r="1">
      <x v="3"/>
    </i>
    <i r="1">
      <x v="4"/>
    </i>
    <i r="1">
      <x v="5"/>
    </i>
    <i r="1">
      <x v="6"/>
    </i>
    <i r="1">
      <x v="7"/>
    </i>
    <i r="1">
      <x v="8"/>
    </i>
    <i r="1">
      <x v="9"/>
    </i>
    <i r="1">
      <x v="10"/>
    </i>
    <i r="1">
      <x v="11"/>
    </i>
    <i>
      <x v="1"/>
    </i>
    <i r="1">
      <x/>
    </i>
    <i r="1">
      <x v="1"/>
    </i>
    <i r="1">
      <x v="2"/>
    </i>
    <i r="1">
      <x v="3"/>
    </i>
    <i r="1">
      <x v="4"/>
    </i>
    <i r="1">
      <x v="5"/>
    </i>
    <i r="1">
      <x v="6"/>
    </i>
    <i r="1">
      <x v="7"/>
    </i>
    <i r="1">
      <x v="8"/>
    </i>
    <i r="1">
      <x v="9"/>
    </i>
    <i r="1">
      <x v="10"/>
    </i>
    <i r="1">
      <x v="11"/>
    </i>
    <i>
      <x v="2"/>
    </i>
    <i r="1">
      <x/>
    </i>
    <i r="1">
      <x v="1"/>
    </i>
    <i r="1">
      <x v="2"/>
    </i>
    <i r="1">
      <x v="3"/>
    </i>
    <i r="1">
      <x v="4"/>
    </i>
    <i r="1">
      <x v="5"/>
    </i>
    <i r="1">
      <x v="6"/>
    </i>
    <i r="1">
      <x v="7"/>
    </i>
    <i r="1">
      <x v="8"/>
    </i>
    <i r="1">
      <x v="9"/>
    </i>
    <i r="1">
      <x v="10"/>
    </i>
    <i r="1">
      <x v="11"/>
    </i>
    <i>
      <x v="3"/>
    </i>
    <i r="1">
      <x/>
    </i>
    <i r="1">
      <x v="1"/>
    </i>
    <i r="1">
      <x v="2"/>
    </i>
    <i r="1">
      <x v="3"/>
    </i>
    <i r="1">
      <x v="4"/>
    </i>
    <i r="1">
      <x v="5"/>
    </i>
    <i r="1">
      <x v="6"/>
    </i>
    <i r="1">
      <x v="7"/>
    </i>
    <i r="1">
      <x v="8"/>
    </i>
    <i r="1">
      <x v="9"/>
    </i>
    <i r="1">
      <x v="10"/>
    </i>
    <i r="1">
      <x v="11"/>
    </i>
    <i>
      <x v="4"/>
    </i>
    <i r="1">
      <x/>
    </i>
    <i r="1">
      <x v="1"/>
    </i>
    <i r="1">
      <x v="2"/>
    </i>
    <i r="1">
      <x v="3"/>
    </i>
    <i r="1">
      <x v="4"/>
    </i>
    <i r="1">
      <x v="5"/>
    </i>
    <i r="1">
      <x v="6"/>
    </i>
    <i r="1">
      <x v="7"/>
    </i>
    <i r="1">
      <x v="8"/>
    </i>
    <i r="1">
      <x v="9"/>
    </i>
    <i r="1">
      <x v="10"/>
    </i>
    <i r="1">
      <x v="11"/>
    </i>
    <i>
      <x v="5"/>
    </i>
    <i r="1">
      <x/>
    </i>
    <i r="1">
      <x v="1"/>
    </i>
    <i r="1">
      <x v="2"/>
    </i>
    <i r="1">
      <x v="3"/>
    </i>
    <i r="1">
      <x v="4"/>
    </i>
    <i r="1">
      <x v="5"/>
    </i>
    <i r="1">
      <x v="6"/>
    </i>
    <i r="1">
      <x v="7"/>
    </i>
    <i r="1">
      <x v="8"/>
    </i>
    <i r="1">
      <x v="9"/>
    </i>
    <i r="1">
      <x v="10"/>
    </i>
    <i r="1">
      <x v="11"/>
    </i>
    <i>
      <x v="6"/>
    </i>
    <i r="1">
      <x/>
    </i>
    <i r="1">
      <x v="1"/>
    </i>
    <i r="1">
      <x v="2"/>
    </i>
    <i r="1">
      <x v="3"/>
    </i>
    <i r="1">
      <x v="4"/>
    </i>
    <i r="1">
      <x v="5"/>
    </i>
    <i r="1">
      <x v="6"/>
    </i>
    <i r="1">
      <x v="7"/>
    </i>
    <i r="1">
      <x v="8"/>
    </i>
    <i r="1">
      <x v="9"/>
    </i>
    <i r="1">
      <x v="10"/>
    </i>
    <i r="1">
      <x v="11"/>
    </i>
    <i t="grand">
      <x/>
    </i>
  </rowItems>
  <colItems count="1">
    <i/>
  </colItems>
  <pageFields count="2">
    <pageField fld="2" item="3" hier="-1"/>
    <pageField fld="3" item="0" hier="-1"/>
  </pageFields>
  <dataFields count="1">
    <dataField name="Среднее по полю Ср. премия" fld="4" subtotal="average" baseField="1" baseItem="5"/>
  </dataFields>
  <formats count="1">
    <format dxfId="4">
      <pivotArea outline="0" collapsedLevelsAreSubtotals="1" fieldPosition="0"/>
    </format>
  </formats>
  <chartFormats count="1">
    <chartFormat chart="6" format="9"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filters count="1">
    <filter fld="0" type="captionNotEqual" evalOrder="-1" id="1" stringValue1="&quot;&quot;">
      <autoFilter ref="A1">
        <filterColumn colId="0">
          <customFilters>
            <customFilter operator="notEqual" val="&quot;&quot;"/>
          </customFilters>
        </filterColumn>
      </autoFilter>
    </filter>
  </filters>
  <extLst>
    <ext xmlns:x14="http://schemas.microsoft.com/office/spreadsheetml/2009/9/main" uri="{962EF5D1-5CA2-4c93-8EF4-DBF5C05439D2}">
      <x14:pivotTableDefinition xmlns:xm="http://schemas.microsoft.com/office/excel/2006/main" hideValuesRow="1"/>
    </ext>
  </extLst>
</pivotTableDefinition>
</file>

<file path=xl/pivotTables/pivotTable3.xml><?xml version="1.0" encoding="utf-8"?>
<pivotTableDefinition xmlns="http://schemas.openxmlformats.org/spreadsheetml/2006/main" name="Сводная таблица2" cacheId="12" applyNumberFormats="0" applyBorderFormats="0" applyFontFormats="0" applyPatternFormats="0" applyAlignmentFormats="0" applyWidthHeightFormats="1" dataCaption="Значения" updatedVersion="6" minRefreshableVersion="3" useAutoFormatting="1" itemPrintTitles="1" createdVersion="6" indent="0" outline="1" outlineData="1" multipleFieldFilters="0" chartFormat="14">
  <location ref="C4:D14" firstHeaderRow="1" firstDataRow="1" firstDataCol="1" rowPageCount="2" colPageCount="1"/>
  <pivotFields count="4">
    <pivotField axis="axisPage" showAll="0" defaultSubtotal="0">
      <items count="5">
        <item x="2"/>
        <item x="3"/>
        <item x="1"/>
        <item x="0"/>
        <item x="4"/>
      </items>
    </pivotField>
    <pivotField axis="axisRow" showAll="0" defaultSubtotal="0">
      <items count="42">
        <item x="8"/>
        <item x="34"/>
        <item x="0"/>
        <item x="35"/>
        <item x="9"/>
        <item x="10"/>
        <item x="11"/>
        <item x="1"/>
        <item x="2"/>
        <item x="36"/>
        <item x="12"/>
        <item x="13"/>
        <item x="3"/>
        <item x="4"/>
        <item x="37"/>
        <item x="14"/>
        <item x="15"/>
        <item x="5"/>
        <item x="38"/>
        <item x="6"/>
        <item x="39"/>
        <item x="40"/>
        <item x="41"/>
        <item x="7"/>
        <item x="32"/>
        <item x="33"/>
        <item x="16"/>
        <item x="17"/>
        <item x="18"/>
        <item x="19"/>
        <item x="20"/>
        <item x="21"/>
        <item x="22"/>
        <item x="23"/>
        <item x="24"/>
        <item x="25"/>
        <item x="26"/>
        <item x="27"/>
        <item x="28"/>
        <item x="29"/>
        <item x="30"/>
        <item x="31"/>
      </items>
    </pivotField>
    <pivotField axis="axisPage" showAll="0" defaultSubtotal="0">
      <items count="2">
        <item x="0"/>
        <item x="1"/>
      </items>
    </pivotField>
    <pivotField dataField="1" numFmtId="9" showAll="0" defaultSubtotal="0"/>
  </pivotFields>
  <rowFields count="1">
    <field x="1"/>
  </rowFields>
  <rowItems count="10">
    <i>
      <x/>
    </i>
    <i>
      <x v="4"/>
    </i>
    <i>
      <x v="5"/>
    </i>
    <i>
      <x v="6"/>
    </i>
    <i>
      <x v="10"/>
    </i>
    <i>
      <x v="11"/>
    </i>
    <i>
      <x v="15"/>
    </i>
    <i>
      <x v="16"/>
    </i>
    <i>
      <x v="26"/>
    </i>
    <i t="grand">
      <x/>
    </i>
  </rowItems>
  <colItems count="1">
    <i/>
  </colItems>
  <pageFields count="2">
    <pageField fld="0" item="2" hier="-1"/>
    <pageField fld="2" item="0" hier="-1"/>
  </pageFields>
  <dataFields count="1">
    <dataField name="Сумма по полю Частота" fld="3" baseField="0" baseItem="0"/>
  </dataFields>
  <formats count="3">
    <format dxfId="3">
      <pivotArea outline="0" collapsedLevelsAreSubtotals="1" fieldPosition="0"/>
    </format>
    <format dxfId="2">
      <pivotArea outline="0" collapsedLevelsAreSubtotals="1" fieldPosition="0"/>
    </format>
    <format dxfId="1">
      <pivotArea outline="0" collapsedLevelsAreSubtotals="1" fieldPosition="0"/>
    </format>
  </formats>
  <chartFormats count="1">
    <chartFormat chart="10" format="38"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4.xml><?xml version="1.0" encoding="utf-8"?>
<pivotTableDefinition xmlns="http://schemas.openxmlformats.org/spreadsheetml/2006/main" name="Сводная таблица1" cacheId="13" applyNumberFormats="0" applyBorderFormats="0" applyFontFormats="0" applyPatternFormats="0" applyAlignmentFormats="0" applyWidthHeightFormats="1" dataCaption="Значения" updatedVersion="6" minRefreshableVersion="3" useAutoFormatting="1" itemPrintTitles="1" createdVersion="6" indent="0" outline="1" outlineData="1" multipleFieldFilters="0" chartFormat="4">
  <location ref="C4:K15" firstHeaderRow="1" firstDataRow="2" firstDataCol="1" rowPageCount="2" colPageCount="1"/>
  <pivotFields count="5">
    <pivotField axis="axisPage" showAll="0">
      <items count="8">
        <item x="0"/>
        <item x="1"/>
        <item x="2"/>
        <item x="3"/>
        <item x="4"/>
        <item x="5"/>
        <item x="6"/>
        <item t="default"/>
      </items>
    </pivotField>
    <pivotField axis="axisCol" showAll="0" sortType="ascending">
      <items count="8">
        <item x="5"/>
        <item x="6"/>
        <item x="4"/>
        <item x="0"/>
        <item x="1"/>
        <item x="2"/>
        <item x="3"/>
        <item t="default"/>
      </items>
    </pivotField>
    <pivotField axis="axisRow" showAll="0">
      <items count="135">
        <item x="31"/>
        <item x="30"/>
        <item x="29"/>
        <item x="28"/>
        <item x="27"/>
        <item x="26"/>
        <item x="25"/>
        <item x="24"/>
        <item x="23"/>
        <item x="22"/>
        <item x="21"/>
        <item x="32"/>
        <item x="8"/>
        <item x="40"/>
        <item x="20"/>
        <item x="19"/>
        <item x="18"/>
        <item x="17"/>
        <item x="0"/>
        <item x="33"/>
        <item x="41"/>
        <item x="9"/>
        <item x="10"/>
        <item x="11"/>
        <item x="1"/>
        <item x="2"/>
        <item x="34"/>
        <item x="42"/>
        <item x="12"/>
        <item x="13"/>
        <item x="3"/>
        <item x="4"/>
        <item x="35"/>
        <item x="43"/>
        <item x="14"/>
        <item x="15"/>
        <item x="5"/>
        <item x="36"/>
        <item x="44"/>
        <item x="16"/>
        <item x="6"/>
        <item x="37"/>
        <item x="45"/>
        <item x="46"/>
        <item x="47"/>
        <item x="48"/>
        <item x="49"/>
        <item x="50"/>
        <item x="51"/>
        <item x="52"/>
        <item x="53"/>
        <item x="7"/>
        <item x="54"/>
        <item x="55"/>
        <item x="56"/>
        <item x="57"/>
        <item x="58"/>
        <item x="59"/>
        <item x="60"/>
        <item x="61"/>
        <item x="62"/>
        <item x="63"/>
        <item x="64"/>
        <item x="65"/>
        <item x="66"/>
        <item x="67"/>
        <item x="68"/>
        <item x="69"/>
        <item x="70"/>
        <item x="71"/>
        <item x="72"/>
        <item x="73"/>
        <item x="74"/>
        <item x="75"/>
        <item x="76"/>
        <item x="77"/>
        <item x="78"/>
        <item x="79"/>
        <item x="38"/>
        <item x="80"/>
        <item x="81"/>
        <item x="82"/>
        <item x="83"/>
        <item x="84"/>
        <item x="39"/>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t="default"/>
      </items>
    </pivotField>
    <pivotField axis="axisPage" showAll="0" defaultSubtotal="0">
      <items count="2">
        <item x="0"/>
        <item x="1"/>
      </items>
    </pivotField>
    <pivotField dataField="1" numFmtId="164" showAll="0"/>
  </pivotFields>
  <rowFields count="1">
    <field x="2"/>
  </rowFields>
  <rowItems count="10">
    <i>
      <x v="12"/>
    </i>
    <i>
      <x v="21"/>
    </i>
    <i>
      <x v="22"/>
    </i>
    <i>
      <x v="23"/>
    </i>
    <i>
      <x v="28"/>
    </i>
    <i>
      <x v="29"/>
    </i>
    <i>
      <x v="34"/>
    </i>
    <i>
      <x v="35"/>
    </i>
    <i>
      <x v="39"/>
    </i>
    <i t="grand">
      <x/>
    </i>
  </rowItems>
  <colFields count="1">
    <field x="1"/>
  </colFields>
  <colItems count="8">
    <i>
      <x/>
    </i>
    <i>
      <x v="1"/>
    </i>
    <i>
      <x v="2"/>
    </i>
    <i>
      <x v="3"/>
    </i>
    <i>
      <x v="4"/>
    </i>
    <i>
      <x v="5"/>
    </i>
    <i>
      <x v="6"/>
    </i>
    <i t="grand">
      <x/>
    </i>
  </colItems>
  <pageFields count="2">
    <pageField fld="0" item="1" hier="-1"/>
    <pageField fld="3" item="0" hier="-1"/>
  </pageFields>
  <dataFields count="1">
    <dataField name="Сумма по полю Частота" fld="4" baseField="0" baseItem="0" numFmtId="164"/>
  </dataFields>
  <formats count="1">
    <format dxfId="0">
      <pivotArea outline="0" collapsedLevelsAreSubtotals="1" fieldPosition="0"/>
    </format>
  </formats>
  <chartFormats count="7">
    <chartFormat chart="3" format="6" series="1">
      <pivotArea type="data" outline="0" fieldPosition="0">
        <references count="2">
          <reference field="4294967294" count="1" selected="0">
            <x v="0"/>
          </reference>
          <reference field="1" count="1" selected="0">
            <x v="2"/>
          </reference>
        </references>
      </pivotArea>
    </chartFormat>
    <chartFormat chart="3" format="7" series="1">
      <pivotArea type="data" outline="0" fieldPosition="0">
        <references count="2">
          <reference field="4294967294" count="1" selected="0">
            <x v="0"/>
          </reference>
          <reference field="1" count="1" selected="0">
            <x v="3"/>
          </reference>
        </references>
      </pivotArea>
    </chartFormat>
    <chartFormat chart="3" format="8" series="1">
      <pivotArea type="data" outline="0" fieldPosition="0">
        <references count="2">
          <reference field="4294967294" count="1" selected="0">
            <x v="0"/>
          </reference>
          <reference field="1" count="1" selected="0">
            <x v="4"/>
          </reference>
        </references>
      </pivotArea>
    </chartFormat>
    <chartFormat chart="3" format="9" series="1">
      <pivotArea type="data" outline="0" fieldPosition="0">
        <references count="2">
          <reference field="4294967294" count="1" selected="0">
            <x v="0"/>
          </reference>
          <reference field="1" count="1" selected="0">
            <x v="0"/>
          </reference>
        </references>
      </pivotArea>
    </chartFormat>
    <chartFormat chart="3" format="10" series="1">
      <pivotArea type="data" outline="0" fieldPosition="0">
        <references count="2">
          <reference field="4294967294" count="1" selected="0">
            <x v="0"/>
          </reference>
          <reference field="1" count="1" selected="0">
            <x v="1"/>
          </reference>
        </references>
      </pivotArea>
    </chartFormat>
    <chartFormat chart="3" format="11" series="1">
      <pivotArea type="data" outline="0" fieldPosition="0">
        <references count="2">
          <reference field="4294967294" count="1" selected="0">
            <x v="0"/>
          </reference>
          <reference field="1" count="1" selected="0">
            <x v="5"/>
          </reference>
        </references>
      </pivotArea>
    </chartFormat>
    <chartFormat chart="3" format="12" series="1">
      <pivotArea type="data" outline="0" fieldPosition="0">
        <references count="2">
          <reference field="4294967294" count="1" selected="0">
            <x v="0"/>
          </reference>
          <reference field="1" count="1" selected="0">
            <x v="6"/>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ivotTable" Target="../pivotTables/pivotTable4.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ivotTable" Target="../pivotTables/pivotTable1.xml"/></Relationships>
</file>

<file path=xl/worksheets/_rels/sheet6.xml.rels><?xml version="1.0" encoding="UTF-8" standalone="yes"?>
<Relationships xmlns="http://schemas.openxmlformats.org/package/2006/relationships"><Relationship Id="rId1" Type="http://schemas.openxmlformats.org/officeDocument/2006/relationships/pivotTable" Target="../pivotTables/pivotTable2.xml"/></Relationships>
</file>

<file path=xl/worksheets/_rels/sheet8.xml.rels><?xml version="1.0" encoding="UTF-8" standalone="yes"?>
<Relationships xmlns="http://schemas.openxmlformats.org/package/2006/relationships"><Relationship Id="rId1" Type="http://schemas.openxmlformats.org/officeDocument/2006/relationships/pivotTable" Target="../pivotTables/pivot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5"/>
  <sheetViews>
    <sheetView tabSelected="1" workbookViewId="0">
      <pane xSplit="2" ySplit="1" topLeftCell="C2" activePane="bottomRight" state="frozen"/>
      <selection pane="topRight" activeCell="C1" sqref="C1"/>
      <selection pane="bottomLeft" activeCell="A2" sqref="A2"/>
      <selection pane="bottomRight"/>
    </sheetView>
  </sheetViews>
  <sheetFormatPr defaultRowHeight="14.4" x14ac:dyDescent="0.3"/>
  <cols>
    <col min="1" max="1" width="8.88671875" style="29"/>
    <col min="2" max="2" width="133.77734375" style="22" customWidth="1"/>
    <col min="3" max="16384" width="8.88671875" style="20"/>
  </cols>
  <sheetData>
    <row r="1" spans="1:2" s="24" customFormat="1" x14ac:dyDescent="0.3">
      <c r="A1" s="27" t="s">
        <v>143</v>
      </c>
      <c r="B1" s="23" t="s">
        <v>142</v>
      </c>
    </row>
    <row r="2" spans="1:2" ht="28.8" x14ac:dyDescent="0.3">
      <c r="A2" s="28">
        <v>1</v>
      </c>
      <c r="B2" s="25" t="s">
        <v>186</v>
      </c>
    </row>
    <row r="3" spans="1:2" ht="28.8" x14ac:dyDescent="0.3">
      <c r="A3" s="28">
        <v>2</v>
      </c>
      <c r="B3" s="26" t="s">
        <v>192</v>
      </c>
    </row>
    <row r="4" spans="1:2" ht="72" x14ac:dyDescent="0.3">
      <c r="A4" s="28">
        <v>3</v>
      </c>
      <c r="B4" s="33" t="s">
        <v>191</v>
      </c>
    </row>
    <row r="5" spans="1:2" ht="28.8" x14ac:dyDescent="0.3">
      <c r="A5" s="28">
        <v>4</v>
      </c>
      <c r="B5" s="33" t="s">
        <v>190</v>
      </c>
    </row>
    <row r="6" spans="1:2" ht="28.8" x14ac:dyDescent="0.3">
      <c r="A6" s="28">
        <v>5</v>
      </c>
      <c r="B6" s="25" t="s">
        <v>181</v>
      </c>
    </row>
    <row r="7" spans="1:2" ht="43.2" x14ac:dyDescent="0.3">
      <c r="A7" s="28">
        <v>6</v>
      </c>
      <c r="B7" s="25" t="s">
        <v>173</v>
      </c>
    </row>
    <row r="8" spans="1:2" x14ac:dyDescent="0.3">
      <c r="A8" s="28">
        <v>7</v>
      </c>
      <c r="B8" s="25" t="s">
        <v>187</v>
      </c>
    </row>
    <row r="9" spans="1:2" ht="43.2" x14ac:dyDescent="0.3">
      <c r="A9" s="29">
        <v>8</v>
      </c>
      <c r="B9" s="25" t="s">
        <v>193</v>
      </c>
    </row>
    <row r="10" spans="1:2" ht="72" x14ac:dyDescent="0.3">
      <c r="A10" s="29">
        <v>9</v>
      </c>
      <c r="B10" s="25" t="s">
        <v>188</v>
      </c>
    </row>
    <row r="11" spans="1:2" ht="28.8" x14ac:dyDescent="0.3">
      <c r="A11" s="29">
        <v>10</v>
      </c>
      <c r="B11" s="22" t="s">
        <v>189</v>
      </c>
    </row>
    <row r="15" spans="1:2" x14ac:dyDescent="0.3">
      <c r="A15" s="20"/>
      <c r="B15" s="20"/>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L15"/>
  <sheetViews>
    <sheetView topLeftCell="B1" workbookViewId="0"/>
  </sheetViews>
  <sheetFormatPr defaultRowHeight="14.4" x14ac:dyDescent="0.3"/>
  <cols>
    <col min="1" max="1" width="24.88671875" bestFit="1" customWidth="1"/>
    <col min="2" max="2" width="3.5546875" customWidth="1"/>
    <col min="3" max="3" width="22.88671875" customWidth="1"/>
    <col min="4" max="4" width="20.33203125" bestFit="1" customWidth="1"/>
    <col min="5" max="10" width="6" customWidth="1"/>
    <col min="11" max="11" width="11.33203125" bestFit="1" customWidth="1"/>
  </cols>
  <sheetData>
    <row r="1" spans="1:12" x14ac:dyDescent="0.3">
      <c r="C1" s="1" t="s">
        <v>135</v>
      </c>
      <c r="D1" s="20" t="s">
        <v>101</v>
      </c>
      <c r="L1" t="str">
        <f>CONCATENATE("Частота убытков по годам (отношение количества осуществленных страховых выплат по страховым случаям, произошедшим в календарном году, к экспозиции договоров обязательного страхования в этом году) по фактору: ",IF(D1="(Все)","некорректный выбор фактора",D1),", ",IF(D2="(Все)","некорректный выбор типа полиса",D2))</f>
        <v>Частота убытков по годам (отношение количества осуществленных страховых выплат по страховым случаям, произошедшим в календарном году, к экспозиции договоров обязательного страхования в этом году) по фактору: Категория ТС, Годовые полисы</v>
      </c>
    </row>
    <row r="2" spans="1:12" x14ac:dyDescent="0.3">
      <c r="A2" s="4" t="s">
        <v>91</v>
      </c>
      <c r="C2" s="1" t="s">
        <v>175</v>
      </c>
      <c r="D2" s="20" t="s">
        <v>176</v>
      </c>
    </row>
    <row r="3" spans="1:12" x14ac:dyDescent="0.3">
      <c r="A3" s="4" t="s">
        <v>92</v>
      </c>
      <c r="B3" s="5"/>
    </row>
    <row r="4" spans="1:12" x14ac:dyDescent="0.3">
      <c r="A4" s="4" t="s">
        <v>93</v>
      </c>
      <c r="C4" s="1" t="s">
        <v>155</v>
      </c>
      <c r="D4" s="1" t="s">
        <v>2</v>
      </c>
    </row>
    <row r="5" spans="1:12" x14ac:dyDescent="0.3">
      <c r="A5" s="4" t="s">
        <v>94</v>
      </c>
      <c r="C5" s="1" t="s">
        <v>1</v>
      </c>
      <c r="D5" s="20">
        <v>2018</v>
      </c>
      <c r="E5" s="20">
        <v>2019</v>
      </c>
      <c r="F5" s="20">
        <v>2020</v>
      </c>
      <c r="G5" s="20">
        <v>2021</v>
      </c>
      <c r="H5" s="20">
        <v>2022</v>
      </c>
      <c r="I5" s="20">
        <v>2023</v>
      </c>
      <c r="J5" s="20">
        <v>2024</v>
      </c>
      <c r="K5" s="20" t="s">
        <v>0</v>
      </c>
    </row>
    <row r="6" spans="1:12" x14ac:dyDescent="0.3">
      <c r="A6" s="4" t="s">
        <v>96</v>
      </c>
      <c r="C6" s="2" t="s">
        <v>127</v>
      </c>
      <c r="D6" s="15">
        <v>1.6108938983882676E-2</v>
      </c>
      <c r="E6" s="15">
        <v>1.6800489974978888E-2</v>
      </c>
      <c r="F6" s="15">
        <v>1.2592102412409146E-2</v>
      </c>
      <c r="G6" s="15">
        <v>1.136387116322325E-2</v>
      </c>
      <c r="H6" s="15">
        <v>1.0410016117031098E-2</v>
      </c>
      <c r="I6" s="15">
        <v>1.0239736644762007E-2</v>
      </c>
      <c r="J6" s="15">
        <v>1.0061522755679788E-2</v>
      </c>
      <c r="K6" s="15">
        <v>8.7576678051966853E-2</v>
      </c>
    </row>
    <row r="7" spans="1:12" x14ac:dyDescent="0.3">
      <c r="C7" s="2" t="s">
        <v>134</v>
      </c>
      <c r="D7" s="15">
        <v>6.5761564008767787E-2</v>
      </c>
      <c r="E7" s="15">
        <v>6.3481555060507136E-2</v>
      </c>
      <c r="F7" s="15">
        <v>5.9900800220360761E-2</v>
      </c>
      <c r="G7" s="15">
        <v>7.2250546719951889E-2</v>
      </c>
      <c r="H7" s="15">
        <v>6.6790055974760384E-2</v>
      </c>
      <c r="I7" s="15">
        <v>6.6440845746683505E-2</v>
      </c>
      <c r="J7" s="15">
        <v>6.5709249237724948E-2</v>
      </c>
      <c r="K7" s="15">
        <v>0.46033461696875644</v>
      </c>
    </row>
    <row r="8" spans="1:12" x14ac:dyDescent="0.3">
      <c r="C8" s="2" t="s">
        <v>132</v>
      </c>
      <c r="D8" s="15">
        <v>5.2754233156065734E-2</v>
      </c>
      <c r="E8" s="15">
        <v>5.0476341771478868E-2</v>
      </c>
      <c r="F8" s="15">
        <v>4.5471811968411269E-2</v>
      </c>
      <c r="G8" s="15">
        <v>4.8848732132424501E-2</v>
      </c>
      <c r="H8" s="15">
        <v>4.511028168988044E-2</v>
      </c>
      <c r="I8" s="15">
        <v>4.3429827830131912E-2</v>
      </c>
      <c r="J8" s="15">
        <v>4.1522791864175276E-2</v>
      </c>
      <c r="K8" s="15">
        <v>0.32761402041256804</v>
      </c>
    </row>
    <row r="9" spans="1:12" x14ac:dyDescent="0.3">
      <c r="C9" s="2" t="s">
        <v>130</v>
      </c>
      <c r="D9" s="15">
        <v>0.30028369010525324</v>
      </c>
      <c r="E9" s="15">
        <v>0.32742021021597278</v>
      </c>
      <c r="F9" s="15">
        <v>0.3328701885394475</v>
      </c>
      <c r="G9" s="15">
        <v>0.3571719453862347</v>
      </c>
      <c r="H9" s="15">
        <v>0.32281328348475402</v>
      </c>
      <c r="I9" s="15">
        <v>0.28852056248291635</v>
      </c>
      <c r="J9" s="15">
        <v>0.27213121782118055</v>
      </c>
      <c r="K9" s="15">
        <v>2.2012110980357593</v>
      </c>
    </row>
    <row r="10" spans="1:12" x14ac:dyDescent="0.3">
      <c r="C10" s="2" t="s">
        <v>129</v>
      </c>
      <c r="D10" s="15">
        <v>6.3921608105950642E-2</v>
      </c>
      <c r="E10" s="15">
        <v>6.2407342197889251E-2</v>
      </c>
      <c r="F10" s="15">
        <v>6.1371644688621739E-2</v>
      </c>
      <c r="G10" s="15">
        <v>7.1377440655228511E-2</v>
      </c>
      <c r="H10" s="15">
        <v>6.8270279143914869E-2</v>
      </c>
      <c r="I10" s="15">
        <v>6.7908072208975004E-2</v>
      </c>
      <c r="J10" s="15">
        <v>6.7710694356865622E-2</v>
      </c>
      <c r="K10" s="15">
        <v>0.46296708135744563</v>
      </c>
    </row>
    <row r="11" spans="1:12" x14ac:dyDescent="0.3">
      <c r="C11" s="2" t="s">
        <v>126</v>
      </c>
      <c r="D11" s="15">
        <v>9.3914443024709165E-2</v>
      </c>
      <c r="E11" s="15">
        <v>9.5143551367496637E-2</v>
      </c>
      <c r="F11" s="15">
        <v>8.9380008966897448E-2</v>
      </c>
      <c r="G11" s="15">
        <v>0.10359505366750861</v>
      </c>
      <c r="H11" s="15">
        <v>9.9499572021810936E-2</v>
      </c>
      <c r="I11" s="15">
        <v>9.9179975181707694E-2</v>
      </c>
      <c r="J11" s="15">
        <v>9.5255766595048585E-2</v>
      </c>
      <c r="K11" s="15">
        <v>0.67596837082517913</v>
      </c>
    </row>
    <row r="12" spans="1:12" x14ac:dyDescent="0.3">
      <c r="C12" s="2" t="s">
        <v>128</v>
      </c>
      <c r="D12" s="15">
        <v>6.3624327170968359E-2</v>
      </c>
      <c r="E12" s="15">
        <v>6.169442648922719E-2</v>
      </c>
      <c r="F12" s="15">
        <v>4.5725277412599609E-2</v>
      </c>
      <c r="G12" s="15">
        <v>4.5452604003530253E-2</v>
      </c>
      <c r="H12" s="15">
        <v>3.5259427060808493E-2</v>
      </c>
      <c r="I12" s="15">
        <v>2.7119725943109296E-2</v>
      </c>
      <c r="J12" s="15">
        <v>2.5458155369187281E-2</v>
      </c>
      <c r="K12" s="15">
        <v>0.30433394344943043</v>
      </c>
    </row>
    <row r="13" spans="1:12" x14ac:dyDescent="0.3">
      <c r="C13" s="2" t="s">
        <v>131</v>
      </c>
      <c r="D13" s="15">
        <v>0.10592278364623216</v>
      </c>
      <c r="E13" s="15">
        <v>9.837413020205181E-2</v>
      </c>
      <c r="F13" s="15">
        <v>7.0296185539869799E-2</v>
      </c>
      <c r="G13" s="15">
        <v>7.6645890420822343E-2</v>
      </c>
      <c r="H13" s="15">
        <v>6.1058516060935812E-2</v>
      </c>
      <c r="I13" s="15">
        <v>4.2794387471544654E-2</v>
      </c>
      <c r="J13" s="15">
        <v>4.1457876012414137E-2</v>
      </c>
      <c r="K13" s="15">
        <v>0.49654976935387074</v>
      </c>
    </row>
    <row r="14" spans="1:12" x14ac:dyDescent="0.3">
      <c r="C14" s="2" t="s">
        <v>141</v>
      </c>
      <c r="D14" s="15">
        <v>1.529679375990179E-2</v>
      </c>
      <c r="E14" s="15">
        <v>1.4781046266662944E-2</v>
      </c>
      <c r="F14" s="15">
        <v>1.3381781023127648E-2</v>
      </c>
      <c r="G14" s="15">
        <v>1.7390544870876698E-2</v>
      </c>
      <c r="H14" s="15">
        <v>1.7671873245671356E-2</v>
      </c>
      <c r="I14" s="15">
        <v>1.6852875767321928E-2</v>
      </c>
      <c r="J14" s="15">
        <v>1.7354024522388684E-2</v>
      </c>
      <c r="K14" s="15">
        <v>0.11272893945595104</v>
      </c>
    </row>
    <row r="15" spans="1:12" x14ac:dyDescent="0.3">
      <c r="C15" s="2" t="s">
        <v>0</v>
      </c>
      <c r="D15" s="15">
        <v>0.77758838196173152</v>
      </c>
      <c r="E15" s="15">
        <v>0.79057909354626554</v>
      </c>
      <c r="F15" s="15">
        <v>0.73098980077174502</v>
      </c>
      <c r="G15" s="15">
        <v>0.80409662901980083</v>
      </c>
      <c r="H15" s="15">
        <v>0.72688330479956742</v>
      </c>
      <c r="I15" s="15">
        <v>0.6624860092771524</v>
      </c>
      <c r="J15" s="15">
        <v>0.6366612985346648</v>
      </c>
      <c r="K15" s="15">
        <v>5.1292845179109277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2"/>
  <sheetViews>
    <sheetView workbookViewId="0"/>
  </sheetViews>
  <sheetFormatPr defaultRowHeight="14.4" x14ac:dyDescent="0.3"/>
  <cols>
    <col min="1" max="1" width="146.44140625" style="30" customWidth="1"/>
    <col min="2" max="16384" width="8.88671875" style="20"/>
  </cols>
  <sheetData>
    <row r="1" spans="1:1" ht="17.399999999999999" x14ac:dyDescent="0.3">
      <c r="A1" s="31" t="s">
        <v>144</v>
      </c>
    </row>
    <row r="2" spans="1:1" x14ac:dyDescent="0.3">
      <c r="A2" s="30" t="s">
        <v>174</v>
      </c>
    </row>
    <row r="3" spans="1:1" x14ac:dyDescent="0.3">
      <c r="A3" s="30" t="s">
        <v>183</v>
      </c>
    </row>
    <row r="4" spans="1:1" x14ac:dyDescent="0.3">
      <c r="A4" s="30" t="s">
        <v>184</v>
      </c>
    </row>
    <row r="5" spans="1:1" ht="28.8" x14ac:dyDescent="0.3">
      <c r="A5" s="30" t="s">
        <v>182</v>
      </c>
    </row>
    <row r="6" spans="1:1" ht="17.399999999999999" x14ac:dyDescent="0.3">
      <c r="A6" s="31" t="s">
        <v>145</v>
      </c>
    </row>
    <row r="7" spans="1:1" x14ac:dyDescent="0.3">
      <c r="A7" s="30" t="s">
        <v>146</v>
      </c>
    </row>
    <row r="8" spans="1:1" x14ac:dyDescent="0.3">
      <c r="A8" s="30" t="s">
        <v>180</v>
      </c>
    </row>
    <row r="9" spans="1:1" x14ac:dyDescent="0.3">
      <c r="A9" s="30" t="s">
        <v>147</v>
      </c>
    </row>
    <row r="10" spans="1:1" x14ac:dyDescent="0.3">
      <c r="A10" s="30" t="s">
        <v>148</v>
      </c>
    </row>
    <row r="11" spans="1:1" ht="28.8" x14ac:dyDescent="0.3">
      <c r="A11" s="30" t="s">
        <v>185</v>
      </c>
    </row>
    <row r="12" spans="1:1" ht="28.8" x14ac:dyDescent="0.3">
      <c r="A12" s="32" t="s">
        <v>172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E1877"/>
  <sheetViews>
    <sheetView zoomScaleNormal="100" workbookViewId="0">
      <pane xSplit="3" ySplit="1" topLeftCell="D2" activePane="bottomRight" state="frozen"/>
      <selection pane="topRight"/>
      <selection pane="bottomLeft"/>
      <selection pane="bottomRight"/>
    </sheetView>
  </sheetViews>
  <sheetFormatPr defaultColWidth="11.44140625" defaultRowHeight="14.4" x14ac:dyDescent="0.3"/>
  <cols>
    <col min="1" max="1" width="22" style="12" customWidth="1"/>
    <col min="2" max="2" width="8.88671875" style="12"/>
    <col min="3" max="4" width="18.33203125" customWidth="1"/>
    <col min="5" max="5" width="10.21875" customWidth="1"/>
  </cols>
  <sheetData>
    <row r="1" spans="1:5" x14ac:dyDescent="0.3">
      <c r="A1" s="11" t="s">
        <v>135</v>
      </c>
      <c r="B1" s="11" t="s">
        <v>136</v>
      </c>
      <c r="C1" s="6" t="s">
        <v>138</v>
      </c>
      <c r="D1" s="6" t="s">
        <v>175</v>
      </c>
      <c r="E1" s="6" t="s">
        <v>139</v>
      </c>
    </row>
    <row r="2" spans="1:5" x14ac:dyDescent="0.3">
      <c r="A2" s="12" t="s">
        <v>149</v>
      </c>
      <c r="B2" s="12">
        <v>2018</v>
      </c>
      <c r="C2" t="s">
        <v>115</v>
      </c>
      <c r="D2" s="8" t="s">
        <v>176</v>
      </c>
      <c r="E2" s="10">
        <v>511442</v>
      </c>
    </row>
    <row r="3" spans="1:5" x14ac:dyDescent="0.3">
      <c r="A3" s="12" t="s">
        <v>149</v>
      </c>
      <c r="B3" s="12">
        <v>2018</v>
      </c>
      <c r="C3" t="s">
        <v>112</v>
      </c>
      <c r="D3" s="8" t="s">
        <v>176</v>
      </c>
      <c r="E3" s="10">
        <v>1468627</v>
      </c>
    </row>
    <row r="4" spans="1:5" x14ac:dyDescent="0.3">
      <c r="A4" s="12" t="s">
        <v>149</v>
      </c>
      <c r="B4" s="12">
        <v>2018</v>
      </c>
      <c r="C4" t="s">
        <v>113</v>
      </c>
      <c r="D4" s="8" t="s">
        <v>176</v>
      </c>
      <c r="E4" s="10">
        <v>4688141</v>
      </c>
    </row>
    <row r="5" spans="1:5" x14ac:dyDescent="0.3">
      <c r="A5" s="12" t="s">
        <v>149</v>
      </c>
      <c r="B5" s="12">
        <v>2018</v>
      </c>
      <c r="C5" t="s">
        <v>114</v>
      </c>
      <c r="D5" s="8" t="s">
        <v>176</v>
      </c>
      <c r="E5" s="10">
        <v>6701467</v>
      </c>
    </row>
    <row r="6" spans="1:5" x14ac:dyDescent="0.3">
      <c r="A6" s="12" t="s">
        <v>149</v>
      </c>
      <c r="B6" s="12">
        <v>2018</v>
      </c>
      <c r="C6" t="s">
        <v>117</v>
      </c>
      <c r="D6" s="8" t="s">
        <v>176</v>
      </c>
      <c r="E6" s="10">
        <v>5462129</v>
      </c>
    </row>
    <row r="7" spans="1:5" x14ac:dyDescent="0.3">
      <c r="A7" s="12" t="s">
        <v>149</v>
      </c>
      <c r="B7" s="12">
        <v>2018</v>
      </c>
      <c r="C7" t="s">
        <v>116</v>
      </c>
      <c r="D7" s="8" t="s">
        <v>176</v>
      </c>
      <c r="E7" s="10">
        <v>7185692</v>
      </c>
    </row>
    <row r="8" spans="1:5" x14ac:dyDescent="0.3">
      <c r="A8" s="12" t="s">
        <v>149</v>
      </c>
      <c r="B8" s="12">
        <v>2018</v>
      </c>
      <c r="C8" t="s">
        <v>110</v>
      </c>
      <c r="D8" s="8" t="s">
        <v>176</v>
      </c>
      <c r="E8" s="10">
        <v>4444258</v>
      </c>
    </row>
    <row r="9" spans="1:5" x14ac:dyDescent="0.3">
      <c r="A9" s="12" t="s">
        <v>149</v>
      </c>
      <c r="B9" s="12">
        <v>2018</v>
      </c>
      <c r="C9" t="s">
        <v>111</v>
      </c>
      <c r="D9" s="8" t="s">
        <v>176</v>
      </c>
      <c r="E9" s="10">
        <v>3170981</v>
      </c>
    </row>
    <row r="10" spans="1:5" x14ac:dyDescent="0.3">
      <c r="A10" s="12" t="s">
        <v>149</v>
      </c>
      <c r="B10" s="12">
        <v>2019</v>
      </c>
      <c r="C10" t="s">
        <v>115</v>
      </c>
      <c r="D10" s="8" t="s">
        <v>176</v>
      </c>
      <c r="E10" s="10">
        <v>580489</v>
      </c>
    </row>
    <row r="11" spans="1:5" x14ac:dyDescent="0.3">
      <c r="A11" s="12" t="s">
        <v>149</v>
      </c>
      <c r="B11" s="12">
        <v>2019</v>
      </c>
      <c r="C11" t="s">
        <v>112</v>
      </c>
      <c r="D11" s="8" t="s">
        <v>176</v>
      </c>
      <c r="E11" s="10">
        <v>1406486</v>
      </c>
    </row>
    <row r="12" spans="1:5" x14ac:dyDescent="0.3">
      <c r="A12" s="12" t="s">
        <v>149</v>
      </c>
      <c r="B12" s="12">
        <v>2019</v>
      </c>
      <c r="C12" t="s">
        <v>113</v>
      </c>
      <c r="D12" s="8" t="s">
        <v>176</v>
      </c>
      <c r="E12" s="10">
        <v>4314896</v>
      </c>
    </row>
    <row r="13" spans="1:5" x14ac:dyDescent="0.3">
      <c r="A13" s="12" t="s">
        <v>149</v>
      </c>
      <c r="B13" s="12">
        <v>2019</v>
      </c>
      <c r="C13" t="s">
        <v>114</v>
      </c>
      <c r="D13" s="8" t="s">
        <v>176</v>
      </c>
      <c r="E13" s="10">
        <v>6827361</v>
      </c>
    </row>
    <row r="14" spans="1:5" x14ac:dyDescent="0.3">
      <c r="A14" s="12" t="s">
        <v>149</v>
      </c>
      <c r="B14" s="12">
        <v>2019</v>
      </c>
      <c r="C14" t="s">
        <v>117</v>
      </c>
      <c r="D14" s="8" t="s">
        <v>176</v>
      </c>
      <c r="E14" s="10">
        <v>5858043</v>
      </c>
    </row>
    <row r="15" spans="1:5" x14ac:dyDescent="0.3">
      <c r="A15" s="12" t="s">
        <v>149</v>
      </c>
      <c r="B15" s="12">
        <v>2019</v>
      </c>
      <c r="C15" t="s">
        <v>116</v>
      </c>
      <c r="D15" s="8" t="s">
        <v>176</v>
      </c>
      <c r="E15" s="10">
        <v>7603453</v>
      </c>
    </row>
    <row r="16" spans="1:5" x14ac:dyDescent="0.3">
      <c r="A16" s="12" t="s">
        <v>149</v>
      </c>
      <c r="B16" s="12">
        <v>2019</v>
      </c>
      <c r="C16" t="s">
        <v>110</v>
      </c>
      <c r="D16" s="8" t="s">
        <v>176</v>
      </c>
      <c r="E16" s="10">
        <v>4483579</v>
      </c>
    </row>
    <row r="17" spans="1:5" x14ac:dyDescent="0.3">
      <c r="A17" s="12" t="s">
        <v>149</v>
      </c>
      <c r="B17" s="12">
        <v>2019</v>
      </c>
      <c r="C17" t="s">
        <v>111</v>
      </c>
      <c r="D17" s="8" t="s">
        <v>176</v>
      </c>
      <c r="E17" s="10">
        <v>3479894</v>
      </c>
    </row>
    <row r="18" spans="1:5" x14ac:dyDescent="0.3">
      <c r="A18" s="12" t="s">
        <v>149</v>
      </c>
      <c r="B18" s="12">
        <v>2020</v>
      </c>
      <c r="C18" t="s">
        <v>115</v>
      </c>
      <c r="D18" s="8" t="s">
        <v>176</v>
      </c>
      <c r="E18" s="10">
        <v>606203</v>
      </c>
    </row>
    <row r="19" spans="1:5" x14ac:dyDescent="0.3">
      <c r="A19" s="12" t="s">
        <v>149</v>
      </c>
      <c r="B19" s="12">
        <v>2020</v>
      </c>
      <c r="C19" t="s">
        <v>112</v>
      </c>
      <c r="D19" s="8" t="s">
        <v>176</v>
      </c>
      <c r="E19" s="10">
        <v>1306133</v>
      </c>
    </row>
    <row r="20" spans="1:5" x14ac:dyDescent="0.3">
      <c r="A20" s="12" t="s">
        <v>149</v>
      </c>
      <c r="B20" s="12">
        <v>2020</v>
      </c>
      <c r="C20" t="s">
        <v>113</v>
      </c>
      <c r="D20" s="8" t="s">
        <v>176</v>
      </c>
      <c r="E20" s="10">
        <v>3973548</v>
      </c>
    </row>
    <row r="21" spans="1:5" x14ac:dyDescent="0.3">
      <c r="A21" s="12" t="s">
        <v>149</v>
      </c>
      <c r="B21" s="12">
        <v>2020</v>
      </c>
      <c r="C21" t="s">
        <v>114</v>
      </c>
      <c r="D21" s="8" t="s">
        <v>176</v>
      </c>
      <c r="E21" s="10">
        <v>6885930</v>
      </c>
    </row>
    <row r="22" spans="1:5" x14ac:dyDescent="0.3">
      <c r="A22" s="12" t="s">
        <v>149</v>
      </c>
      <c r="B22" s="12">
        <v>2020</v>
      </c>
      <c r="C22" t="s">
        <v>117</v>
      </c>
      <c r="D22" s="8" t="s">
        <v>176</v>
      </c>
      <c r="E22" s="10">
        <v>6299649</v>
      </c>
    </row>
    <row r="23" spans="1:5" x14ac:dyDescent="0.3">
      <c r="A23" s="12" t="s">
        <v>149</v>
      </c>
      <c r="B23" s="12">
        <v>2020</v>
      </c>
      <c r="C23" t="s">
        <v>116</v>
      </c>
      <c r="D23" s="8" t="s">
        <v>176</v>
      </c>
      <c r="E23" s="10">
        <v>8122753</v>
      </c>
    </row>
    <row r="24" spans="1:5" x14ac:dyDescent="0.3">
      <c r="A24" s="12" t="s">
        <v>149</v>
      </c>
      <c r="B24" s="12">
        <v>2020</v>
      </c>
      <c r="C24" t="s">
        <v>110</v>
      </c>
      <c r="D24" s="8" t="s">
        <v>176</v>
      </c>
      <c r="E24" s="10">
        <v>4581911</v>
      </c>
    </row>
    <row r="25" spans="1:5" x14ac:dyDescent="0.3">
      <c r="A25" s="12" t="s">
        <v>149</v>
      </c>
      <c r="B25" s="12">
        <v>2020</v>
      </c>
      <c r="C25" t="s">
        <v>111</v>
      </c>
      <c r="D25" s="8" t="s">
        <v>176</v>
      </c>
      <c r="E25" s="10">
        <v>3794268</v>
      </c>
    </row>
    <row r="26" spans="1:5" x14ac:dyDescent="0.3">
      <c r="A26" s="12" t="s">
        <v>149</v>
      </c>
      <c r="B26" s="12">
        <v>2021</v>
      </c>
      <c r="C26" t="s">
        <v>115</v>
      </c>
      <c r="D26" s="8" t="s">
        <v>176</v>
      </c>
      <c r="E26" s="10">
        <v>617579</v>
      </c>
    </row>
    <row r="27" spans="1:5" x14ac:dyDescent="0.3">
      <c r="A27" s="12" t="s">
        <v>149</v>
      </c>
      <c r="B27" s="12">
        <v>2021</v>
      </c>
      <c r="C27" t="s">
        <v>112</v>
      </c>
      <c r="D27" s="8" t="s">
        <v>176</v>
      </c>
      <c r="E27" s="10">
        <v>1186510</v>
      </c>
    </row>
    <row r="28" spans="1:5" x14ac:dyDescent="0.3">
      <c r="A28" s="12" t="s">
        <v>149</v>
      </c>
      <c r="B28" s="12">
        <v>2021</v>
      </c>
      <c r="C28" t="s">
        <v>113</v>
      </c>
      <c r="D28" s="8" t="s">
        <v>176</v>
      </c>
      <c r="E28" s="10">
        <v>3599514</v>
      </c>
    </row>
    <row r="29" spans="1:5" x14ac:dyDescent="0.3">
      <c r="A29" s="12" t="s">
        <v>149</v>
      </c>
      <c r="B29" s="12">
        <v>2021</v>
      </c>
      <c r="C29" t="s">
        <v>114</v>
      </c>
      <c r="D29" s="8" t="s">
        <v>176</v>
      </c>
      <c r="E29" s="10">
        <v>6671396</v>
      </c>
    </row>
    <row r="30" spans="1:5" x14ac:dyDescent="0.3">
      <c r="A30" s="12" t="s">
        <v>149</v>
      </c>
      <c r="B30" s="12">
        <v>2021</v>
      </c>
      <c r="C30" t="s">
        <v>117</v>
      </c>
      <c r="D30" s="8" t="s">
        <v>176</v>
      </c>
      <c r="E30" s="10">
        <v>6735738</v>
      </c>
    </row>
    <row r="31" spans="1:5" x14ac:dyDescent="0.3">
      <c r="A31" s="12" t="s">
        <v>149</v>
      </c>
      <c r="B31" s="12">
        <v>2021</v>
      </c>
      <c r="C31" t="s">
        <v>116</v>
      </c>
      <c r="D31" s="8" t="s">
        <v>176</v>
      </c>
      <c r="E31" s="10">
        <v>8718612</v>
      </c>
    </row>
    <row r="32" spans="1:5" x14ac:dyDescent="0.3">
      <c r="A32" s="12" t="s">
        <v>149</v>
      </c>
      <c r="B32" s="12">
        <v>2021</v>
      </c>
      <c r="C32" t="s">
        <v>110</v>
      </c>
      <c r="D32" s="8" t="s">
        <v>176</v>
      </c>
      <c r="E32" s="10">
        <v>4770314</v>
      </c>
    </row>
    <row r="33" spans="1:5" x14ac:dyDescent="0.3">
      <c r="A33" s="12" t="s">
        <v>149</v>
      </c>
      <c r="B33" s="12">
        <v>2021</v>
      </c>
      <c r="C33" t="s">
        <v>111</v>
      </c>
      <c r="D33" s="8" t="s">
        <v>176</v>
      </c>
      <c r="E33" s="10">
        <v>4103317</v>
      </c>
    </row>
    <row r="34" spans="1:5" x14ac:dyDescent="0.3">
      <c r="A34" s="12" t="s">
        <v>149</v>
      </c>
      <c r="B34" s="12">
        <v>2022</v>
      </c>
      <c r="C34" t="s">
        <v>115</v>
      </c>
      <c r="D34" s="8" t="s">
        <v>176</v>
      </c>
      <c r="E34" s="10">
        <v>548324</v>
      </c>
    </row>
    <row r="35" spans="1:5" x14ac:dyDescent="0.3">
      <c r="A35" s="12" t="s">
        <v>149</v>
      </c>
      <c r="B35" s="12">
        <v>2022</v>
      </c>
      <c r="C35" t="s">
        <v>112</v>
      </c>
      <c r="D35" s="8" t="s">
        <v>176</v>
      </c>
      <c r="E35" s="10">
        <v>1007335</v>
      </c>
    </row>
    <row r="36" spans="1:5" x14ac:dyDescent="0.3">
      <c r="A36" s="12" t="s">
        <v>149</v>
      </c>
      <c r="B36" s="12">
        <v>2022</v>
      </c>
      <c r="C36" t="s">
        <v>113</v>
      </c>
      <c r="D36" s="8" t="s">
        <v>176</v>
      </c>
      <c r="E36" s="10">
        <v>3075368</v>
      </c>
    </row>
    <row r="37" spans="1:5" x14ac:dyDescent="0.3">
      <c r="A37" s="12" t="s">
        <v>149</v>
      </c>
      <c r="B37" s="12">
        <v>2022</v>
      </c>
      <c r="C37" t="s">
        <v>114</v>
      </c>
      <c r="D37" s="8" t="s">
        <v>176</v>
      </c>
      <c r="E37" s="10">
        <v>5875085</v>
      </c>
    </row>
    <row r="38" spans="1:5" x14ac:dyDescent="0.3">
      <c r="A38" s="12" t="s">
        <v>149</v>
      </c>
      <c r="B38" s="12">
        <v>2022</v>
      </c>
      <c r="C38" t="s">
        <v>117</v>
      </c>
      <c r="D38" s="8" t="s">
        <v>176</v>
      </c>
      <c r="E38" s="10">
        <v>6741334</v>
      </c>
    </row>
    <row r="39" spans="1:5" x14ac:dyDescent="0.3">
      <c r="A39" s="12" t="s">
        <v>149</v>
      </c>
      <c r="B39" s="12">
        <v>2022</v>
      </c>
      <c r="C39" t="s">
        <v>116</v>
      </c>
      <c r="D39" s="8" t="s">
        <v>176</v>
      </c>
      <c r="E39" s="10">
        <v>8905836</v>
      </c>
    </row>
    <row r="40" spans="1:5" x14ac:dyDescent="0.3">
      <c r="A40" s="12" t="s">
        <v>149</v>
      </c>
      <c r="B40" s="12">
        <v>2022</v>
      </c>
      <c r="C40" t="s">
        <v>110</v>
      </c>
      <c r="D40" s="8" t="s">
        <v>176</v>
      </c>
      <c r="E40" s="10">
        <v>4828420</v>
      </c>
    </row>
    <row r="41" spans="1:5" x14ac:dyDescent="0.3">
      <c r="A41" s="12" t="s">
        <v>149</v>
      </c>
      <c r="B41" s="12">
        <v>2022</v>
      </c>
      <c r="C41" t="s">
        <v>111</v>
      </c>
      <c r="D41" s="8" t="s">
        <v>176</v>
      </c>
      <c r="E41" s="10">
        <v>4324191</v>
      </c>
    </row>
    <row r="42" spans="1:5" x14ac:dyDescent="0.3">
      <c r="A42" s="12" t="s">
        <v>149</v>
      </c>
      <c r="B42" s="16">
        <v>2023</v>
      </c>
      <c r="C42" t="s">
        <v>115</v>
      </c>
      <c r="D42" s="8" t="s">
        <v>176</v>
      </c>
      <c r="E42" s="10">
        <v>580311</v>
      </c>
    </row>
    <row r="43" spans="1:5" x14ac:dyDescent="0.3">
      <c r="A43" s="12" t="s">
        <v>149</v>
      </c>
      <c r="B43" s="16">
        <v>2023</v>
      </c>
      <c r="C43" t="s">
        <v>112</v>
      </c>
      <c r="D43" s="8" t="s">
        <v>176</v>
      </c>
      <c r="E43" s="10">
        <v>997501</v>
      </c>
    </row>
    <row r="44" spans="1:5" x14ac:dyDescent="0.3">
      <c r="A44" s="12" t="s">
        <v>149</v>
      </c>
      <c r="B44" s="16">
        <v>2023</v>
      </c>
      <c r="C44" t="s">
        <v>113</v>
      </c>
      <c r="D44" s="8" t="s">
        <v>176</v>
      </c>
      <c r="E44" s="10">
        <v>2958750</v>
      </c>
    </row>
    <row r="45" spans="1:5" x14ac:dyDescent="0.3">
      <c r="A45" s="12" t="s">
        <v>149</v>
      </c>
      <c r="B45" s="16">
        <v>2023</v>
      </c>
      <c r="C45" t="s">
        <v>114</v>
      </c>
      <c r="D45" s="8" t="s">
        <v>176</v>
      </c>
      <c r="E45" s="10">
        <v>5480130</v>
      </c>
    </row>
    <row r="46" spans="1:5" x14ac:dyDescent="0.3">
      <c r="A46" s="12" t="s">
        <v>149</v>
      </c>
      <c r="B46" s="16">
        <v>2023</v>
      </c>
      <c r="C46" t="s">
        <v>117</v>
      </c>
      <c r="D46" s="8" t="s">
        <v>176</v>
      </c>
      <c r="E46" s="10">
        <v>7085043</v>
      </c>
    </row>
    <row r="47" spans="1:5" x14ac:dyDescent="0.3">
      <c r="A47" s="12" t="s">
        <v>149</v>
      </c>
      <c r="B47" s="16">
        <v>2023</v>
      </c>
      <c r="C47" t="s">
        <v>116</v>
      </c>
      <c r="D47" s="8" t="s">
        <v>176</v>
      </c>
      <c r="E47" s="10">
        <v>9587513</v>
      </c>
    </row>
    <row r="48" spans="1:5" x14ac:dyDescent="0.3">
      <c r="A48" s="12" t="s">
        <v>149</v>
      </c>
      <c r="B48" s="16">
        <v>2023</v>
      </c>
      <c r="C48" t="s">
        <v>110</v>
      </c>
      <c r="D48" s="8" t="s">
        <v>176</v>
      </c>
      <c r="E48" s="10">
        <v>5083798</v>
      </c>
    </row>
    <row r="49" spans="1:5" x14ac:dyDescent="0.3">
      <c r="A49" s="12" t="s">
        <v>149</v>
      </c>
      <c r="B49" s="16">
        <v>2023</v>
      </c>
      <c r="C49" t="s">
        <v>111</v>
      </c>
      <c r="D49" s="8" t="s">
        <v>176</v>
      </c>
      <c r="E49" s="10">
        <v>4492084</v>
      </c>
    </row>
    <row r="50" spans="1:5" x14ac:dyDescent="0.3">
      <c r="A50" s="12" t="s">
        <v>149</v>
      </c>
      <c r="B50" s="16">
        <v>2024</v>
      </c>
      <c r="C50" t="s">
        <v>115</v>
      </c>
      <c r="D50" s="8" t="s">
        <v>176</v>
      </c>
      <c r="E50" s="10">
        <v>682064</v>
      </c>
    </row>
    <row r="51" spans="1:5" x14ac:dyDescent="0.3">
      <c r="A51" s="12" t="s">
        <v>149</v>
      </c>
      <c r="B51" s="16">
        <v>2024</v>
      </c>
      <c r="C51" t="s">
        <v>112</v>
      </c>
      <c r="D51" s="8" t="s">
        <v>176</v>
      </c>
      <c r="E51" s="10">
        <v>1066741</v>
      </c>
    </row>
    <row r="52" spans="1:5" x14ac:dyDescent="0.3">
      <c r="A52" s="12" t="s">
        <v>149</v>
      </c>
      <c r="B52" s="16">
        <v>2024</v>
      </c>
      <c r="C52" t="s">
        <v>113</v>
      </c>
      <c r="D52" s="8" t="s">
        <v>176</v>
      </c>
      <c r="E52" s="10">
        <v>2927768</v>
      </c>
    </row>
    <row r="53" spans="1:5" x14ac:dyDescent="0.3">
      <c r="A53" s="12" t="s">
        <v>149</v>
      </c>
      <c r="B53" s="16">
        <v>2024</v>
      </c>
      <c r="C53" t="s">
        <v>114</v>
      </c>
      <c r="D53" s="8" t="s">
        <v>176</v>
      </c>
      <c r="E53" s="10">
        <v>5192205</v>
      </c>
    </row>
    <row r="54" spans="1:5" x14ac:dyDescent="0.3">
      <c r="A54" s="12" t="s">
        <v>149</v>
      </c>
      <c r="B54" s="16">
        <v>2024</v>
      </c>
      <c r="C54" t="s">
        <v>117</v>
      </c>
      <c r="D54" s="8" t="s">
        <v>176</v>
      </c>
      <c r="E54" s="10">
        <v>7423615</v>
      </c>
    </row>
    <row r="55" spans="1:5" x14ac:dyDescent="0.3">
      <c r="A55" s="12" t="s">
        <v>149</v>
      </c>
      <c r="B55" s="16">
        <v>2024</v>
      </c>
      <c r="C55" t="s">
        <v>116</v>
      </c>
      <c r="D55" s="8" t="s">
        <v>176</v>
      </c>
      <c r="E55" s="10">
        <v>10515622</v>
      </c>
    </row>
    <row r="56" spans="1:5" x14ac:dyDescent="0.3">
      <c r="A56" s="12" t="s">
        <v>149</v>
      </c>
      <c r="B56" s="16">
        <v>2024</v>
      </c>
      <c r="C56" t="s">
        <v>110</v>
      </c>
      <c r="D56" s="8" t="s">
        <v>176</v>
      </c>
      <c r="E56" s="10">
        <v>5510655</v>
      </c>
    </row>
    <row r="57" spans="1:5" x14ac:dyDescent="0.3">
      <c r="A57" s="12" t="s">
        <v>149</v>
      </c>
      <c r="B57" s="16">
        <v>2024</v>
      </c>
      <c r="C57" t="s">
        <v>111</v>
      </c>
      <c r="D57" s="8" t="s">
        <v>176</v>
      </c>
      <c r="E57" s="10">
        <v>4911895</v>
      </c>
    </row>
    <row r="58" spans="1:5" x14ac:dyDescent="0.3">
      <c r="A58" s="12" t="s">
        <v>101</v>
      </c>
      <c r="B58" s="12">
        <v>2018</v>
      </c>
      <c r="C58" t="s">
        <v>127</v>
      </c>
      <c r="D58" s="8" t="s">
        <v>176</v>
      </c>
      <c r="E58" s="10">
        <v>355246</v>
      </c>
    </row>
    <row r="59" spans="1:5" x14ac:dyDescent="0.3">
      <c r="A59" s="12" t="s">
        <v>101</v>
      </c>
      <c r="B59" s="12">
        <v>2018</v>
      </c>
      <c r="C59" t="s">
        <v>134</v>
      </c>
      <c r="D59" s="8" t="s">
        <v>176</v>
      </c>
      <c r="E59" s="10">
        <v>2040534</v>
      </c>
    </row>
    <row r="60" spans="1:5" x14ac:dyDescent="0.3">
      <c r="A60" s="12" t="s">
        <v>101</v>
      </c>
      <c r="B60" s="12">
        <v>2018</v>
      </c>
      <c r="C60" t="s">
        <v>132</v>
      </c>
      <c r="D60" s="8" t="s">
        <v>176</v>
      </c>
      <c r="E60" s="10">
        <v>34249380</v>
      </c>
    </row>
    <row r="61" spans="1:5" x14ac:dyDescent="0.3">
      <c r="A61" s="12" t="s">
        <v>101</v>
      </c>
      <c r="B61" s="12">
        <v>2018</v>
      </c>
      <c r="C61" t="s">
        <v>130</v>
      </c>
      <c r="D61" s="8" t="s">
        <v>176</v>
      </c>
      <c r="E61" s="10">
        <v>76910</v>
      </c>
    </row>
    <row r="62" spans="1:5" x14ac:dyDescent="0.3">
      <c r="A62" s="12" t="s">
        <v>101</v>
      </c>
      <c r="B62" s="12">
        <v>2018</v>
      </c>
      <c r="C62" t="s">
        <v>129</v>
      </c>
      <c r="D62" s="8" t="s">
        <v>176</v>
      </c>
      <c r="E62" s="10">
        <v>905614</v>
      </c>
    </row>
    <row r="63" spans="1:5" x14ac:dyDescent="0.3">
      <c r="A63" s="12" t="s">
        <v>101</v>
      </c>
      <c r="B63" s="12">
        <v>2018</v>
      </c>
      <c r="C63" t="s">
        <v>126</v>
      </c>
      <c r="D63" s="8" t="s">
        <v>176</v>
      </c>
      <c r="E63" s="10">
        <v>1089243</v>
      </c>
    </row>
    <row r="64" spans="1:5" x14ac:dyDescent="0.3">
      <c r="A64" s="12" t="s">
        <v>101</v>
      </c>
      <c r="B64" s="12">
        <v>2018</v>
      </c>
      <c r="C64" t="s">
        <v>128</v>
      </c>
      <c r="D64" s="8" t="s">
        <v>176</v>
      </c>
      <c r="E64" s="10">
        <v>146500</v>
      </c>
    </row>
    <row r="65" spans="1:5" x14ac:dyDescent="0.3">
      <c r="A65" s="12" t="s">
        <v>101</v>
      </c>
      <c r="B65" s="12">
        <v>2018</v>
      </c>
      <c r="C65" t="s">
        <v>131</v>
      </c>
      <c r="D65" s="8" t="s">
        <v>176</v>
      </c>
      <c r="E65" s="10">
        <v>202075</v>
      </c>
    </row>
    <row r="66" spans="1:5" x14ac:dyDescent="0.3">
      <c r="A66" s="12" t="s">
        <v>101</v>
      </c>
      <c r="B66" s="12">
        <v>2018</v>
      </c>
      <c r="C66" t="s">
        <v>141</v>
      </c>
      <c r="D66" s="8" t="s">
        <v>176</v>
      </c>
      <c r="E66" s="10">
        <v>803997</v>
      </c>
    </row>
    <row r="67" spans="1:5" x14ac:dyDescent="0.3">
      <c r="A67" s="12" t="s">
        <v>101</v>
      </c>
      <c r="B67" s="12">
        <v>2019</v>
      </c>
      <c r="C67" t="s">
        <v>127</v>
      </c>
      <c r="D67" s="8" t="s">
        <v>176</v>
      </c>
      <c r="E67" s="10">
        <v>377046</v>
      </c>
    </row>
    <row r="68" spans="1:5" x14ac:dyDescent="0.3">
      <c r="A68" s="12" t="s">
        <v>101</v>
      </c>
      <c r="B68" s="12">
        <v>2019</v>
      </c>
      <c r="C68" t="s">
        <v>134</v>
      </c>
      <c r="D68" s="8" t="s">
        <v>176</v>
      </c>
      <c r="E68" s="10">
        <v>2124276</v>
      </c>
    </row>
    <row r="69" spans="1:5" x14ac:dyDescent="0.3">
      <c r="A69" s="12" t="s">
        <v>101</v>
      </c>
      <c r="B69" s="12">
        <v>2019</v>
      </c>
      <c r="C69" t="s">
        <v>132</v>
      </c>
      <c r="D69" s="8" t="s">
        <v>176</v>
      </c>
      <c r="E69" s="10">
        <v>34401295</v>
      </c>
    </row>
    <row r="70" spans="1:5" x14ac:dyDescent="0.3">
      <c r="A70" s="12" t="s">
        <v>101</v>
      </c>
      <c r="B70" s="12">
        <v>2019</v>
      </c>
      <c r="C70" t="s">
        <v>130</v>
      </c>
      <c r="D70" s="8" t="s">
        <v>176</v>
      </c>
      <c r="E70" s="10">
        <v>106205</v>
      </c>
    </row>
    <row r="71" spans="1:5" x14ac:dyDescent="0.3">
      <c r="A71" s="12" t="s">
        <v>101</v>
      </c>
      <c r="B71" s="12">
        <v>2019</v>
      </c>
      <c r="C71" t="s">
        <v>129</v>
      </c>
      <c r="D71" s="8" t="s">
        <v>176</v>
      </c>
      <c r="E71" s="10">
        <v>893210</v>
      </c>
    </row>
    <row r="72" spans="1:5" x14ac:dyDescent="0.3">
      <c r="A72" s="12" t="s">
        <v>101</v>
      </c>
      <c r="B72" s="12">
        <v>2019</v>
      </c>
      <c r="C72" t="s">
        <v>126</v>
      </c>
      <c r="D72" s="8" t="s">
        <v>176</v>
      </c>
      <c r="E72" s="10">
        <v>1124772</v>
      </c>
    </row>
    <row r="73" spans="1:5" x14ac:dyDescent="0.3">
      <c r="A73" s="12" t="s">
        <v>101</v>
      </c>
      <c r="B73" s="12">
        <v>2019</v>
      </c>
      <c r="C73" t="s">
        <v>128</v>
      </c>
      <c r="D73" s="8" t="s">
        <v>176</v>
      </c>
      <c r="E73" s="10">
        <v>139540</v>
      </c>
    </row>
    <row r="74" spans="1:5" x14ac:dyDescent="0.3">
      <c r="A74" s="12" t="s">
        <v>101</v>
      </c>
      <c r="B74" s="12">
        <v>2019</v>
      </c>
      <c r="C74" t="s">
        <v>131</v>
      </c>
      <c r="D74" s="8" t="s">
        <v>176</v>
      </c>
      <c r="E74" s="10">
        <v>204006</v>
      </c>
    </row>
    <row r="75" spans="1:5" x14ac:dyDescent="0.3">
      <c r="A75" s="12" t="s">
        <v>101</v>
      </c>
      <c r="B75" s="12">
        <v>2019</v>
      </c>
      <c r="C75" t="s">
        <v>141</v>
      </c>
      <c r="D75" s="8" t="s">
        <v>176</v>
      </c>
      <c r="E75" s="10">
        <v>888549</v>
      </c>
    </row>
    <row r="76" spans="1:5" x14ac:dyDescent="0.3">
      <c r="A76" s="12" t="s">
        <v>101</v>
      </c>
      <c r="B76" s="12">
        <v>2020</v>
      </c>
      <c r="C76" t="s">
        <v>127</v>
      </c>
      <c r="D76" s="8" t="s">
        <v>176</v>
      </c>
      <c r="E76" s="10">
        <v>404161</v>
      </c>
    </row>
    <row r="77" spans="1:5" x14ac:dyDescent="0.3">
      <c r="A77" s="12" t="s">
        <v>101</v>
      </c>
      <c r="B77" s="12">
        <v>2020</v>
      </c>
      <c r="C77" t="s">
        <v>134</v>
      </c>
      <c r="D77" s="8" t="s">
        <v>176</v>
      </c>
      <c r="E77" s="10">
        <v>2184236</v>
      </c>
    </row>
    <row r="78" spans="1:5" x14ac:dyDescent="0.3">
      <c r="A78" s="12" t="s">
        <v>101</v>
      </c>
      <c r="B78" s="12">
        <v>2020</v>
      </c>
      <c r="C78" t="s">
        <v>132</v>
      </c>
      <c r="D78" s="8" t="s">
        <v>176</v>
      </c>
      <c r="E78" s="10">
        <v>35073724</v>
      </c>
    </row>
    <row r="79" spans="1:5" x14ac:dyDescent="0.3">
      <c r="A79" s="12" t="s">
        <v>101</v>
      </c>
      <c r="B79" s="12">
        <v>2020</v>
      </c>
      <c r="C79" t="s">
        <v>130</v>
      </c>
      <c r="D79" s="8" t="s">
        <v>176</v>
      </c>
      <c r="E79" s="10">
        <v>127704</v>
      </c>
    </row>
    <row r="80" spans="1:5" x14ac:dyDescent="0.3">
      <c r="A80" s="12" t="s">
        <v>101</v>
      </c>
      <c r="B80" s="12">
        <v>2020</v>
      </c>
      <c r="C80" t="s">
        <v>129</v>
      </c>
      <c r="D80" s="8" t="s">
        <v>176</v>
      </c>
      <c r="E80" s="10">
        <v>925567</v>
      </c>
    </row>
    <row r="81" spans="1:5" x14ac:dyDescent="0.3">
      <c r="A81" s="12" t="s">
        <v>101</v>
      </c>
      <c r="B81" s="12">
        <v>2020</v>
      </c>
      <c r="C81" t="s">
        <v>126</v>
      </c>
      <c r="D81" s="8" t="s">
        <v>176</v>
      </c>
      <c r="E81" s="10">
        <v>1106395</v>
      </c>
    </row>
    <row r="82" spans="1:5" x14ac:dyDescent="0.3">
      <c r="A82" s="12" t="s">
        <v>101</v>
      </c>
      <c r="B82" s="12">
        <v>2020</v>
      </c>
      <c r="C82" t="s">
        <v>128</v>
      </c>
      <c r="D82" s="8" t="s">
        <v>176</v>
      </c>
      <c r="E82" s="10">
        <v>123026</v>
      </c>
    </row>
    <row r="83" spans="1:5" x14ac:dyDescent="0.3">
      <c r="A83" s="12" t="s">
        <v>101</v>
      </c>
      <c r="B83" s="12">
        <v>2020</v>
      </c>
      <c r="C83" t="s">
        <v>131</v>
      </c>
      <c r="D83" s="8" t="s">
        <v>176</v>
      </c>
      <c r="E83" s="10">
        <v>188178</v>
      </c>
    </row>
    <row r="84" spans="1:5" x14ac:dyDescent="0.3">
      <c r="A84" s="12" t="s">
        <v>101</v>
      </c>
      <c r="B84" s="12">
        <v>2020</v>
      </c>
      <c r="C84" t="s">
        <v>141</v>
      </c>
      <c r="D84" s="8" t="s">
        <v>176</v>
      </c>
      <c r="E84" s="10">
        <v>885912</v>
      </c>
    </row>
    <row r="85" spans="1:5" x14ac:dyDescent="0.3">
      <c r="A85" s="12" t="s">
        <v>101</v>
      </c>
      <c r="B85" s="12">
        <v>2021</v>
      </c>
      <c r="C85" t="s">
        <v>127</v>
      </c>
      <c r="D85" s="8" t="s">
        <v>176</v>
      </c>
      <c r="E85" s="10">
        <v>668760</v>
      </c>
    </row>
    <row r="86" spans="1:5" x14ac:dyDescent="0.3">
      <c r="A86" s="12" t="s">
        <v>101</v>
      </c>
      <c r="B86" s="12">
        <v>2021</v>
      </c>
      <c r="C86" t="s">
        <v>134</v>
      </c>
      <c r="D86" s="8" t="s">
        <v>176</v>
      </c>
      <c r="E86" s="10">
        <v>2284004</v>
      </c>
    </row>
    <row r="87" spans="1:5" x14ac:dyDescent="0.3">
      <c r="A87" s="12" t="s">
        <v>101</v>
      </c>
      <c r="B87" s="12">
        <v>2021</v>
      </c>
      <c r="C87" t="s">
        <v>132</v>
      </c>
      <c r="D87" s="8" t="s">
        <v>176</v>
      </c>
      <c r="E87" s="10">
        <v>35568717</v>
      </c>
    </row>
    <row r="88" spans="1:5" x14ac:dyDescent="0.3">
      <c r="A88" s="12" t="s">
        <v>101</v>
      </c>
      <c r="B88" s="12">
        <v>2021</v>
      </c>
      <c r="C88" t="s">
        <v>130</v>
      </c>
      <c r="D88" s="8" t="s">
        <v>176</v>
      </c>
      <c r="E88" s="10">
        <v>172002</v>
      </c>
    </row>
    <row r="89" spans="1:5" x14ac:dyDescent="0.3">
      <c r="A89" s="12" t="s">
        <v>101</v>
      </c>
      <c r="B89" s="12">
        <v>2021</v>
      </c>
      <c r="C89" t="s">
        <v>129</v>
      </c>
      <c r="D89" s="8" t="s">
        <v>176</v>
      </c>
      <c r="E89" s="10">
        <v>828100</v>
      </c>
    </row>
    <row r="90" spans="1:5" x14ac:dyDescent="0.3">
      <c r="A90" s="12" t="s">
        <v>101</v>
      </c>
      <c r="B90" s="12">
        <v>2021</v>
      </c>
      <c r="C90" t="s">
        <v>126</v>
      </c>
      <c r="D90" s="8" t="s">
        <v>176</v>
      </c>
      <c r="E90" s="10">
        <v>1237389</v>
      </c>
    </row>
    <row r="91" spans="1:5" x14ac:dyDescent="0.3">
      <c r="A91" s="12" t="s">
        <v>101</v>
      </c>
      <c r="B91" s="12">
        <v>2021</v>
      </c>
      <c r="C91" t="s">
        <v>128</v>
      </c>
      <c r="D91" s="8" t="s">
        <v>176</v>
      </c>
      <c r="E91" s="10">
        <v>104901</v>
      </c>
    </row>
    <row r="92" spans="1:5" x14ac:dyDescent="0.3">
      <c r="A92" s="12" t="s">
        <v>101</v>
      </c>
      <c r="B92" s="12">
        <v>2021</v>
      </c>
      <c r="C92" t="s">
        <v>131</v>
      </c>
      <c r="D92" s="8" t="s">
        <v>176</v>
      </c>
      <c r="E92" s="10">
        <v>176938</v>
      </c>
    </row>
    <row r="93" spans="1:5" x14ac:dyDescent="0.3">
      <c r="A93" s="12" t="s">
        <v>101</v>
      </c>
      <c r="B93" s="12">
        <v>2021</v>
      </c>
      <c r="C93" t="s">
        <v>141</v>
      </c>
      <c r="D93" s="8" t="s">
        <v>176</v>
      </c>
      <c r="E93" s="10">
        <v>918285</v>
      </c>
    </row>
    <row r="94" spans="1:5" x14ac:dyDescent="0.3">
      <c r="A94" s="12" t="s">
        <v>101</v>
      </c>
      <c r="B94" s="12">
        <v>2022</v>
      </c>
      <c r="C94" t="s">
        <v>127</v>
      </c>
      <c r="D94" s="8" t="s">
        <v>176</v>
      </c>
      <c r="E94" s="10">
        <v>548511</v>
      </c>
    </row>
    <row r="95" spans="1:5" x14ac:dyDescent="0.3">
      <c r="A95" s="12" t="s">
        <v>101</v>
      </c>
      <c r="B95" s="12">
        <v>2022</v>
      </c>
      <c r="C95" t="s">
        <v>134</v>
      </c>
      <c r="D95" s="8" t="s">
        <v>176</v>
      </c>
      <c r="E95" s="10">
        <v>2233643</v>
      </c>
    </row>
    <row r="96" spans="1:5" x14ac:dyDescent="0.3">
      <c r="A96" s="12" t="s">
        <v>101</v>
      </c>
      <c r="B96" s="12">
        <v>2022</v>
      </c>
      <c r="C96" t="s">
        <v>132</v>
      </c>
      <c r="D96" s="8" t="s">
        <v>176</v>
      </c>
      <c r="E96" s="10">
        <v>34116073</v>
      </c>
    </row>
    <row r="97" spans="1:5" x14ac:dyDescent="0.3">
      <c r="A97" s="12" t="s">
        <v>101</v>
      </c>
      <c r="B97" s="12">
        <v>2022</v>
      </c>
      <c r="C97" t="s">
        <v>130</v>
      </c>
      <c r="D97" s="8" t="s">
        <v>176</v>
      </c>
      <c r="E97" s="10">
        <v>167990</v>
      </c>
    </row>
    <row r="98" spans="1:5" x14ac:dyDescent="0.3">
      <c r="A98" s="12" t="s">
        <v>101</v>
      </c>
      <c r="B98" s="12">
        <v>2022</v>
      </c>
      <c r="C98" t="s">
        <v>129</v>
      </c>
      <c r="D98" s="8" t="s">
        <v>176</v>
      </c>
      <c r="E98" s="10">
        <v>710909</v>
      </c>
    </row>
    <row r="99" spans="1:5" x14ac:dyDescent="0.3">
      <c r="A99" s="12" t="s">
        <v>101</v>
      </c>
      <c r="B99" s="12">
        <v>2022</v>
      </c>
      <c r="C99" t="s">
        <v>126</v>
      </c>
      <c r="D99" s="8" t="s">
        <v>176</v>
      </c>
      <c r="E99" s="10">
        <v>1261551</v>
      </c>
    </row>
    <row r="100" spans="1:5" x14ac:dyDescent="0.3">
      <c r="A100" s="12" t="s">
        <v>101</v>
      </c>
      <c r="B100" s="12">
        <v>2022</v>
      </c>
      <c r="C100" t="s">
        <v>128</v>
      </c>
      <c r="D100" s="8" t="s">
        <v>176</v>
      </c>
      <c r="E100" s="10">
        <v>81502</v>
      </c>
    </row>
    <row r="101" spans="1:5" x14ac:dyDescent="0.3">
      <c r="A101" s="12" t="s">
        <v>101</v>
      </c>
      <c r="B101" s="12">
        <v>2022</v>
      </c>
      <c r="C101" t="s">
        <v>131</v>
      </c>
      <c r="D101" s="8" t="s">
        <v>176</v>
      </c>
      <c r="E101" s="10">
        <v>151693</v>
      </c>
    </row>
    <row r="102" spans="1:5" x14ac:dyDescent="0.3">
      <c r="A102" s="12" t="s">
        <v>101</v>
      </c>
      <c r="B102" s="12">
        <v>2022</v>
      </c>
      <c r="C102" t="s">
        <v>141</v>
      </c>
      <c r="D102" s="8" t="s">
        <v>176</v>
      </c>
      <c r="E102" s="10">
        <v>772850</v>
      </c>
    </row>
    <row r="103" spans="1:5" x14ac:dyDescent="0.3">
      <c r="A103" s="12" t="s">
        <v>101</v>
      </c>
      <c r="B103" s="16">
        <v>2023</v>
      </c>
      <c r="C103" t="s">
        <v>127</v>
      </c>
      <c r="D103" s="8" t="s">
        <v>176</v>
      </c>
      <c r="E103" s="10">
        <v>413526</v>
      </c>
    </row>
    <row r="104" spans="1:5" x14ac:dyDescent="0.3">
      <c r="A104" s="12" t="s">
        <v>101</v>
      </c>
      <c r="B104" s="16">
        <v>2023</v>
      </c>
      <c r="C104" t="s">
        <v>134</v>
      </c>
      <c r="D104" s="8" t="s">
        <v>176</v>
      </c>
      <c r="E104" s="10">
        <v>2315190</v>
      </c>
    </row>
    <row r="105" spans="1:5" x14ac:dyDescent="0.3">
      <c r="A105" s="12" t="s">
        <v>101</v>
      </c>
      <c r="B105" s="16">
        <v>2023</v>
      </c>
      <c r="C105" t="s">
        <v>132</v>
      </c>
      <c r="D105" s="8" t="s">
        <v>176</v>
      </c>
      <c r="E105" s="10">
        <v>35095368</v>
      </c>
    </row>
    <row r="106" spans="1:5" x14ac:dyDescent="0.3">
      <c r="A106" s="12" t="s">
        <v>101</v>
      </c>
      <c r="B106" s="16">
        <v>2023</v>
      </c>
      <c r="C106" t="s">
        <v>130</v>
      </c>
      <c r="D106" s="8" t="s">
        <v>176</v>
      </c>
      <c r="E106" s="10">
        <v>223750</v>
      </c>
    </row>
    <row r="107" spans="1:5" x14ac:dyDescent="0.3">
      <c r="A107" s="12" t="s">
        <v>101</v>
      </c>
      <c r="B107" s="16">
        <v>2023</v>
      </c>
      <c r="C107" t="s">
        <v>129</v>
      </c>
      <c r="D107" s="8" t="s">
        <v>176</v>
      </c>
      <c r="E107" s="10">
        <v>701988</v>
      </c>
    </row>
    <row r="108" spans="1:5" x14ac:dyDescent="0.3">
      <c r="A108" s="12" t="s">
        <v>101</v>
      </c>
      <c r="B108" s="16">
        <v>2023</v>
      </c>
      <c r="C108" t="s">
        <v>126</v>
      </c>
      <c r="D108" s="8" t="s">
        <v>176</v>
      </c>
      <c r="E108" s="10">
        <v>1485416</v>
      </c>
    </row>
    <row r="109" spans="1:5" x14ac:dyDescent="0.3">
      <c r="A109" s="12" t="s">
        <v>101</v>
      </c>
      <c r="B109" s="16">
        <v>2023</v>
      </c>
      <c r="C109" t="s">
        <v>128</v>
      </c>
      <c r="D109" s="8" t="s">
        <v>176</v>
      </c>
      <c r="E109" s="10">
        <v>72091</v>
      </c>
    </row>
    <row r="110" spans="1:5" x14ac:dyDescent="0.3">
      <c r="A110" s="12" t="s">
        <v>101</v>
      </c>
      <c r="B110" s="16">
        <v>2023</v>
      </c>
      <c r="C110" t="s">
        <v>131</v>
      </c>
      <c r="D110" s="8" t="s">
        <v>176</v>
      </c>
      <c r="E110" s="10">
        <v>146393</v>
      </c>
    </row>
    <row r="111" spans="1:5" x14ac:dyDescent="0.3">
      <c r="A111" s="12" t="s">
        <v>101</v>
      </c>
      <c r="B111" s="16">
        <v>2023</v>
      </c>
      <c r="C111" t="s">
        <v>141</v>
      </c>
      <c r="D111" s="8" t="s">
        <v>176</v>
      </c>
      <c r="E111" s="10">
        <v>748162</v>
      </c>
    </row>
    <row r="112" spans="1:5" x14ac:dyDescent="0.3">
      <c r="A112" s="12" t="s">
        <v>101</v>
      </c>
      <c r="B112" s="16">
        <v>2024</v>
      </c>
      <c r="C112" t="s">
        <v>127</v>
      </c>
      <c r="D112" s="8" t="s">
        <v>176</v>
      </c>
      <c r="E112" s="10">
        <v>459489</v>
      </c>
    </row>
    <row r="113" spans="1:5" x14ac:dyDescent="0.3">
      <c r="A113" s="12" t="s">
        <v>101</v>
      </c>
      <c r="B113" s="16">
        <v>2024</v>
      </c>
      <c r="C113" t="s">
        <v>134</v>
      </c>
      <c r="D113" s="8" t="s">
        <v>176</v>
      </c>
      <c r="E113" s="10">
        <v>2490245</v>
      </c>
    </row>
    <row r="114" spans="1:5" x14ac:dyDescent="0.3">
      <c r="A114" s="12" t="s">
        <v>101</v>
      </c>
      <c r="B114" s="16">
        <v>2024</v>
      </c>
      <c r="C114" t="s">
        <v>132</v>
      </c>
      <c r="D114" s="8" t="s">
        <v>176</v>
      </c>
      <c r="E114" s="10">
        <v>36933340</v>
      </c>
    </row>
    <row r="115" spans="1:5" x14ac:dyDescent="0.3">
      <c r="A115" s="12" t="s">
        <v>101</v>
      </c>
      <c r="B115" s="16">
        <v>2024</v>
      </c>
      <c r="C115" t="s">
        <v>130</v>
      </c>
      <c r="D115" s="8" t="s">
        <v>176</v>
      </c>
      <c r="E115" s="10">
        <v>316522</v>
      </c>
    </row>
    <row r="116" spans="1:5" x14ac:dyDescent="0.3">
      <c r="A116" s="12" t="s">
        <v>101</v>
      </c>
      <c r="B116" s="16">
        <v>2024</v>
      </c>
      <c r="C116" t="s">
        <v>129</v>
      </c>
      <c r="D116" s="8" t="s">
        <v>176</v>
      </c>
      <c r="E116" s="10">
        <v>725601</v>
      </c>
    </row>
    <row r="117" spans="1:5" x14ac:dyDescent="0.3">
      <c r="A117" s="12" t="s">
        <v>101</v>
      </c>
      <c r="B117" s="16">
        <v>2024</v>
      </c>
      <c r="C117" t="s">
        <v>126</v>
      </c>
      <c r="D117" s="8" t="s">
        <v>176</v>
      </c>
      <c r="E117" s="10">
        <v>1549855</v>
      </c>
    </row>
    <row r="118" spans="1:5" x14ac:dyDescent="0.3">
      <c r="A118" s="12" t="s">
        <v>101</v>
      </c>
      <c r="B118" s="16">
        <v>2024</v>
      </c>
      <c r="C118" t="s">
        <v>128</v>
      </c>
      <c r="D118" s="8" t="s">
        <v>176</v>
      </c>
      <c r="E118" s="10">
        <v>72079</v>
      </c>
    </row>
    <row r="119" spans="1:5" x14ac:dyDescent="0.3">
      <c r="A119" s="12" t="s">
        <v>101</v>
      </c>
      <c r="B119" s="16">
        <v>2024</v>
      </c>
      <c r="C119" t="s">
        <v>131</v>
      </c>
      <c r="D119" s="8" t="s">
        <v>176</v>
      </c>
      <c r="E119" s="10">
        <v>155022</v>
      </c>
    </row>
    <row r="120" spans="1:5" x14ac:dyDescent="0.3">
      <c r="A120" s="12" t="s">
        <v>101</v>
      </c>
      <c r="B120" s="16">
        <v>2024</v>
      </c>
      <c r="C120" t="s">
        <v>141</v>
      </c>
      <c r="D120" s="8" t="s">
        <v>176</v>
      </c>
      <c r="E120" s="10">
        <v>780399</v>
      </c>
    </row>
    <row r="121" spans="1:5" x14ac:dyDescent="0.3">
      <c r="A121" s="13" t="s">
        <v>103</v>
      </c>
      <c r="B121" s="12">
        <v>2018</v>
      </c>
      <c r="C121" t="s">
        <v>157</v>
      </c>
      <c r="D121" s="8" t="s">
        <v>176</v>
      </c>
      <c r="E121" s="10">
        <v>5897197</v>
      </c>
    </row>
    <row r="122" spans="1:5" x14ac:dyDescent="0.3">
      <c r="A122" s="13" t="s">
        <v>103</v>
      </c>
      <c r="B122" s="12">
        <v>2018</v>
      </c>
      <c r="C122" t="s">
        <v>158</v>
      </c>
      <c r="D122" s="8" t="s">
        <v>176</v>
      </c>
      <c r="E122" s="10">
        <v>1106867</v>
      </c>
    </row>
    <row r="123" spans="1:5" x14ac:dyDescent="0.3">
      <c r="A123" s="13" t="s">
        <v>103</v>
      </c>
      <c r="B123" s="12">
        <v>2018</v>
      </c>
      <c r="C123" t="s">
        <v>159</v>
      </c>
      <c r="D123" s="8" t="s">
        <v>176</v>
      </c>
      <c r="E123" s="10">
        <v>968169</v>
      </c>
    </row>
    <row r="124" spans="1:5" x14ac:dyDescent="0.3">
      <c r="A124" s="13" t="s">
        <v>103</v>
      </c>
      <c r="B124" s="12">
        <v>2018</v>
      </c>
      <c r="C124" t="s">
        <v>160</v>
      </c>
      <c r="D124" s="8" t="s">
        <v>176</v>
      </c>
      <c r="E124" s="10">
        <v>966869</v>
      </c>
    </row>
    <row r="125" spans="1:5" x14ac:dyDescent="0.3">
      <c r="A125" s="13" t="s">
        <v>103</v>
      </c>
      <c r="B125" s="12">
        <v>2018</v>
      </c>
      <c r="C125" t="s">
        <v>161</v>
      </c>
      <c r="D125" s="8" t="s">
        <v>176</v>
      </c>
      <c r="E125" s="10">
        <v>1086025</v>
      </c>
    </row>
    <row r="126" spans="1:5" x14ac:dyDescent="0.3">
      <c r="A126" s="13" t="s">
        <v>103</v>
      </c>
      <c r="B126" s="12">
        <v>2018</v>
      </c>
      <c r="C126" t="s">
        <v>162</v>
      </c>
      <c r="D126" s="8" t="s">
        <v>176</v>
      </c>
      <c r="E126" s="10">
        <v>1875279</v>
      </c>
    </row>
    <row r="127" spans="1:5" x14ac:dyDescent="0.3">
      <c r="A127" s="13" t="s">
        <v>103</v>
      </c>
      <c r="B127" s="12">
        <v>2018</v>
      </c>
      <c r="C127" t="s">
        <v>163</v>
      </c>
      <c r="D127" s="8" t="s">
        <v>176</v>
      </c>
      <c r="E127" s="10">
        <v>3509079</v>
      </c>
    </row>
    <row r="128" spans="1:5" x14ac:dyDescent="0.3">
      <c r="A128" s="13" t="s">
        <v>103</v>
      </c>
      <c r="B128" s="12">
        <v>2018</v>
      </c>
      <c r="C128" t="s">
        <v>164</v>
      </c>
      <c r="D128" s="8" t="s">
        <v>176</v>
      </c>
      <c r="E128" s="10">
        <v>4459010</v>
      </c>
    </row>
    <row r="129" spans="1:5" x14ac:dyDescent="0.3">
      <c r="A129" s="13" t="s">
        <v>103</v>
      </c>
      <c r="B129" s="12">
        <v>2018</v>
      </c>
      <c r="C129" t="s">
        <v>165</v>
      </c>
      <c r="D129" s="8" t="s">
        <v>176</v>
      </c>
      <c r="E129" s="10">
        <v>3986105</v>
      </c>
    </row>
    <row r="130" spans="1:5" x14ac:dyDescent="0.3">
      <c r="A130" s="13" t="s">
        <v>103</v>
      </c>
      <c r="B130" s="12">
        <v>2018</v>
      </c>
      <c r="C130" t="s">
        <v>166</v>
      </c>
      <c r="D130" s="8" t="s">
        <v>176</v>
      </c>
      <c r="E130" s="10">
        <v>4391485</v>
      </c>
    </row>
    <row r="131" spans="1:5" x14ac:dyDescent="0.3">
      <c r="A131" s="13" t="s">
        <v>103</v>
      </c>
      <c r="B131" s="12">
        <v>2018</v>
      </c>
      <c r="C131" t="s">
        <v>167</v>
      </c>
      <c r="D131" s="8" t="s">
        <v>176</v>
      </c>
      <c r="E131" s="10">
        <v>7719461</v>
      </c>
    </row>
    <row r="132" spans="1:5" x14ac:dyDescent="0.3">
      <c r="A132" s="13" t="s">
        <v>103</v>
      </c>
      <c r="B132" s="12">
        <v>2018</v>
      </c>
      <c r="C132" t="s">
        <v>168</v>
      </c>
      <c r="D132" s="8" t="s">
        <v>176</v>
      </c>
      <c r="E132" s="10">
        <v>241583</v>
      </c>
    </row>
    <row r="133" spans="1:5" x14ac:dyDescent="0.3">
      <c r="A133" s="13" t="s">
        <v>103</v>
      </c>
      <c r="B133" s="12">
        <v>2018</v>
      </c>
      <c r="C133" t="s">
        <v>169</v>
      </c>
      <c r="D133" s="8" t="s">
        <v>176</v>
      </c>
      <c r="E133" s="10">
        <v>195818</v>
      </c>
    </row>
    <row r="134" spans="1:5" x14ac:dyDescent="0.3">
      <c r="A134" s="13" t="s">
        <v>103</v>
      </c>
      <c r="B134" s="12">
        <v>2018</v>
      </c>
      <c r="C134" t="s">
        <v>170</v>
      </c>
      <c r="D134" s="8" t="s">
        <v>176</v>
      </c>
      <c r="E134" s="10">
        <v>4664</v>
      </c>
    </row>
    <row r="135" spans="1:5" x14ac:dyDescent="0.3">
      <c r="A135" s="13" t="s">
        <v>103</v>
      </c>
      <c r="B135" s="12">
        <v>2018</v>
      </c>
      <c r="C135" t="s">
        <v>171</v>
      </c>
      <c r="D135" s="8" t="s">
        <v>176</v>
      </c>
      <c r="E135" s="10">
        <v>15562</v>
      </c>
    </row>
    <row r="136" spans="1:5" x14ac:dyDescent="0.3">
      <c r="A136" s="13" t="s">
        <v>103</v>
      </c>
      <c r="B136" s="12">
        <v>2019</v>
      </c>
      <c r="C136" t="s">
        <v>157</v>
      </c>
      <c r="D136" s="8" t="s">
        <v>176</v>
      </c>
      <c r="E136" s="10">
        <v>7156691</v>
      </c>
    </row>
    <row r="137" spans="1:5" x14ac:dyDescent="0.3">
      <c r="A137" s="13" t="s">
        <v>103</v>
      </c>
      <c r="B137" s="12">
        <v>2019</v>
      </c>
      <c r="C137" t="s">
        <v>158</v>
      </c>
      <c r="D137" s="8" t="s">
        <v>176</v>
      </c>
      <c r="E137" s="10">
        <v>955558</v>
      </c>
    </row>
    <row r="138" spans="1:5" x14ac:dyDescent="0.3">
      <c r="A138" s="13" t="s">
        <v>103</v>
      </c>
      <c r="B138" s="12">
        <v>2019</v>
      </c>
      <c r="C138" t="s">
        <v>159</v>
      </c>
      <c r="D138" s="8" t="s">
        <v>176</v>
      </c>
      <c r="E138" s="10">
        <v>958366</v>
      </c>
    </row>
    <row r="139" spans="1:5" x14ac:dyDescent="0.3">
      <c r="A139" s="13" t="s">
        <v>103</v>
      </c>
      <c r="B139" s="12">
        <v>2019</v>
      </c>
      <c r="C139" t="s">
        <v>160</v>
      </c>
      <c r="D139" s="8" t="s">
        <v>176</v>
      </c>
      <c r="E139" s="10">
        <v>1075204</v>
      </c>
    </row>
    <row r="140" spans="1:5" x14ac:dyDescent="0.3">
      <c r="A140" s="13" t="s">
        <v>103</v>
      </c>
      <c r="B140" s="12">
        <v>2019</v>
      </c>
      <c r="C140" t="s">
        <v>161</v>
      </c>
      <c r="D140" s="8" t="s">
        <v>176</v>
      </c>
      <c r="E140" s="10">
        <v>1829325</v>
      </c>
    </row>
    <row r="141" spans="1:5" x14ac:dyDescent="0.3">
      <c r="A141" s="13" t="s">
        <v>103</v>
      </c>
      <c r="B141" s="12">
        <v>2019</v>
      </c>
      <c r="C141" t="s">
        <v>162</v>
      </c>
      <c r="D141" s="8" t="s">
        <v>176</v>
      </c>
      <c r="E141" s="10">
        <v>3166862</v>
      </c>
    </row>
    <row r="142" spans="1:5" x14ac:dyDescent="0.3">
      <c r="A142" s="13" t="s">
        <v>103</v>
      </c>
      <c r="B142" s="12">
        <v>2019</v>
      </c>
      <c r="C142" t="s">
        <v>163</v>
      </c>
      <c r="D142" s="8" t="s">
        <v>176</v>
      </c>
      <c r="E142" s="10">
        <v>3944448</v>
      </c>
    </row>
    <row r="143" spans="1:5" x14ac:dyDescent="0.3">
      <c r="A143" s="13" t="s">
        <v>103</v>
      </c>
      <c r="B143" s="12">
        <v>2019</v>
      </c>
      <c r="C143" t="s">
        <v>164</v>
      </c>
      <c r="D143" s="8" t="s">
        <v>176</v>
      </c>
      <c r="E143" s="10">
        <v>3393900</v>
      </c>
    </row>
    <row r="144" spans="1:5" x14ac:dyDescent="0.3">
      <c r="A144" s="13" t="s">
        <v>103</v>
      </c>
      <c r="B144" s="12">
        <v>2019</v>
      </c>
      <c r="C144" t="s">
        <v>165</v>
      </c>
      <c r="D144" s="8" t="s">
        <v>176</v>
      </c>
      <c r="E144" s="10">
        <v>3344633</v>
      </c>
    </row>
    <row r="145" spans="1:5" x14ac:dyDescent="0.3">
      <c r="A145" s="13" t="s">
        <v>103</v>
      </c>
      <c r="B145" s="12">
        <v>2019</v>
      </c>
      <c r="C145" t="s">
        <v>166</v>
      </c>
      <c r="D145" s="8" t="s">
        <v>176</v>
      </c>
      <c r="E145" s="10">
        <v>4383806</v>
      </c>
    </row>
    <row r="146" spans="1:5" x14ac:dyDescent="0.3">
      <c r="A146" s="13" t="s">
        <v>103</v>
      </c>
      <c r="B146" s="12">
        <v>2019</v>
      </c>
      <c r="C146" t="s">
        <v>167</v>
      </c>
      <c r="D146" s="8" t="s">
        <v>176</v>
      </c>
      <c r="E146" s="10">
        <v>6120860</v>
      </c>
    </row>
    <row r="147" spans="1:5" x14ac:dyDescent="0.3">
      <c r="A147" s="13" t="s">
        <v>103</v>
      </c>
      <c r="B147" s="12">
        <v>2019</v>
      </c>
      <c r="C147" t="s">
        <v>168</v>
      </c>
      <c r="D147" s="8" t="s">
        <v>176</v>
      </c>
      <c r="E147" s="10">
        <v>195515</v>
      </c>
    </row>
    <row r="148" spans="1:5" x14ac:dyDescent="0.3">
      <c r="A148" s="13" t="s">
        <v>103</v>
      </c>
      <c r="B148" s="12">
        <v>2019</v>
      </c>
      <c r="C148" t="s">
        <v>169</v>
      </c>
      <c r="D148" s="8" t="s">
        <v>176</v>
      </c>
      <c r="E148" s="10">
        <v>180235</v>
      </c>
    </row>
    <row r="149" spans="1:5" x14ac:dyDescent="0.3">
      <c r="A149" s="13" t="s">
        <v>103</v>
      </c>
      <c r="B149" s="12">
        <v>2019</v>
      </c>
      <c r="C149" t="s">
        <v>170</v>
      </c>
      <c r="D149" s="8" t="s">
        <v>176</v>
      </c>
      <c r="E149" s="10">
        <v>2747</v>
      </c>
    </row>
    <row r="150" spans="1:5" x14ac:dyDescent="0.3">
      <c r="A150" s="13" t="s">
        <v>103</v>
      </c>
      <c r="B150" s="12">
        <v>2019</v>
      </c>
      <c r="C150" t="s">
        <v>171</v>
      </c>
      <c r="D150" s="8" t="s">
        <v>176</v>
      </c>
      <c r="E150" s="10">
        <v>12204</v>
      </c>
    </row>
    <row r="151" spans="1:5" x14ac:dyDescent="0.3">
      <c r="A151" s="13" t="s">
        <v>103</v>
      </c>
      <c r="B151" s="12">
        <v>2020</v>
      </c>
      <c r="C151" t="s">
        <v>157</v>
      </c>
      <c r="D151" s="8" t="s">
        <v>176</v>
      </c>
      <c r="E151" s="10">
        <v>7972729</v>
      </c>
    </row>
    <row r="152" spans="1:5" x14ac:dyDescent="0.3">
      <c r="A152" s="13" t="s">
        <v>103</v>
      </c>
      <c r="B152" s="12">
        <v>2020</v>
      </c>
      <c r="C152" t="s">
        <v>158</v>
      </c>
      <c r="D152" s="8" t="s">
        <v>176</v>
      </c>
      <c r="E152" s="10">
        <v>948351</v>
      </c>
    </row>
    <row r="153" spans="1:5" x14ac:dyDescent="0.3">
      <c r="A153" s="13" t="s">
        <v>103</v>
      </c>
      <c r="B153" s="12">
        <v>2020</v>
      </c>
      <c r="C153" t="s">
        <v>159</v>
      </c>
      <c r="D153" s="8" t="s">
        <v>176</v>
      </c>
      <c r="E153" s="10">
        <v>1052892</v>
      </c>
    </row>
    <row r="154" spans="1:5" x14ac:dyDescent="0.3">
      <c r="A154" s="13" t="s">
        <v>103</v>
      </c>
      <c r="B154" s="12">
        <v>2020</v>
      </c>
      <c r="C154" t="s">
        <v>160</v>
      </c>
      <c r="D154" s="8" t="s">
        <v>176</v>
      </c>
      <c r="E154" s="10">
        <v>1760346</v>
      </c>
    </row>
    <row r="155" spans="1:5" x14ac:dyDescent="0.3">
      <c r="A155" s="13" t="s">
        <v>103</v>
      </c>
      <c r="B155" s="12">
        <v>2020</v>
      </c>
      <c r="C155" t="s">
        <v>161</v>
      </c>
      <c r="D155" s="8" t="s">
        <v>176</v>
      </c>
      <c r="E155" s="10">
        <v>3015020</v>
      </c>
    </row>
    <row r="156" spans="1:5" x14ac:dyDescent="0.3">
      <c r="A156" s="13" t="s">
        <v>103</v>
      </c>
      <c r="B156" s="12">
        <v>2020</v>
      </c>
      <c r="C156" t="s">
        <v>162</v>
      </c>
      <c r="D156" s="8" t="s">
        <v>176</v>
      </c>
      <c r="E156" s="10">
        <v>3686333</v>
      </c>
    </row>
    <row r="157" spans="1:5" x14ac:dyDescent="0.3">
      <c r="A157" s="13" t="s">
        <v>103</v>
      </c>
      <c r="B157" s="12">
        <v>2020</v>
      </c>
      <c r="C157" t="s">
        <v>163</v>
      </c>
      <c r="D157" s="8" t="s">
        <v>176</v>
      </c>
      <c r="E157" s="10">
        <v>3466200</v>
      </c>
    </row>
    <row r="158" spans="1:5" x14ac:dyDescent="0.3">
      <c r="A158" s="13" t="s">
        <v>103</v>
      </c>
      <c r="B158" s="12">
        <v>2020</v>
      </c>
      <c r="C158" t="s">
        <v>164</v>
      </c>
      <c r="D158" s="8" t="s">
        <v>176</v>
      </c>
      <c r="E158" s="10">
        <v>3235979</v>
      </c>
    </row>
    <row r="159" spans="1:5" x14ac:dyDescent="0.3">
      <c r="A159" s="13" t="s">
        <v>103</v>
      </c>
      <c r="B159" s="12">
        <v>2020</v>
      </c>
      <c r="C159" t="s">
        <v>165</v>
      </c>
      <c r="D159" s="8" t="s">
        <v>176</v>
      </c>
      <c r="E159" s="10">
        <v>3931653</v>
      </c>
    </row>
    <row r="160" spans="1:5" x14ac:dyDescent="0.3">
      <c r="A160" s="13" t="s">
        <v>103</v>
      </c>
      <c r="B160" s="12">
        <v>2020</v>
      </c>
      <c r="C160" t="s">
        <v>166</v>
      </c>
      <c r="D160" s="8" t="s">
        <v>176</v>
      </c>
      <c r="E160" s="10">
        <v>3029653</v>
      </c>
    </row>
    <row r="161" spans="1:5" x14ac:dyDescent="0.3">
      <c r="A161" s="13" t="s">
        <v>103</v>
      </c>
      <c r="B161" s="12">
        <v>2020</v>
      </c>
      <c r="C161" t="s">
        <v>167</v>
      </c>
      <c r="D161" s="8" t="s">
        <v>176</v>
      </c>
      <c r="E161" s="10">
        <v>4710645</v>
      </c>
    </row>
    <row r="162" spans="1:5" x14ac:dyDescent="0.3">
      <c r="A162" s="13" t="s">
        <v>103</v>
      </c>
      <c r="B162" s="12">
        <v>2020</v>
      </c>
      <c r="C162" t="s">
        <v>168</v>
      </c>
      <c r="D162" s="8" t="s">
        <v>176</v>
      </c>
      <c r="E162" s="10">
        <v>268999</v>
      </c>
    </row>
    <row r="163" spans="1:5" x14ac:dyDescent="0.3">
      <c r="A163" s="13" t="s">
        <v>103</v>
      </c>
      <c r="B163" s="12">
        <v>2020</v>
      </c>
      <c r="C163" t="s">
        <v>169</v>
      </c>
      <c r="D163" s="8" t="s">
        <v>176</v>
      </c>
      <c r="E163" s="10">
        <v>96913</v>
      </c>
    </row>
    <row r="164" spans="1:5" x14ac:dyDescent="0.3">
      <c r="A164" s="13" t="s">
        <v>103</v>
      </c>
      <c r="B164" s="12">
        <v>2020</v>
      </c>
      <c r="C164" t="s">
        <v>170</v>
      </c>
      <c r="D164" s="8" t="s">
        <v>176</v>
      </c>
      <c r="E164" s="10">
        <v>8350</v>
      </c>
    </row>
    <row r="165" spans="1:5" x14ac:dyDescent="0.3">
      <c r="A165" s="13" t="s">
        <v>103</v>
      </c>
      <c r="B165" s="12">
        <v>2020</v>
      </c>
      <c r="C165" t="s">
        <v>171</v>
      </c>
      <c r="D165" s="8" t="s">
        <v>176</v>
      </c>
      <c r="E165" s="10">
        <v>9210</v>
      </c>
    </row>
    <row r="166" spans="1:5" x14ac:dyDescent="0.3">
      <c r="A166" s="13" t="s">
        <v>103</v>
      </c>
      <c r="B166" s="12">
        <v>2021</v>
      </c>
      <c r="C166" t="s">
        <v>157</v>
      </c>
      <c r="D166" s="8" t="s">
        <v>176</v>
      </c>
      <c r="E166" s="10">
        <v>8614818</v>
      </c>
    </row>
    <row r="167" spans="1:5" x14ac:dyDescent="0.3">
      <c r="A167" s="13" t="s">
        <v>103</v>
      </c>
      <c r="B167" s="12">
        <v>2021</v>
      </c>
      <c r="C167" t="s">
        <v>158</v>
      </c>
      <c r="D167" s="8" t="s">
        <v>176</v>
      </c>
      <c r="E167" s="10">
        <v>1021160</v>
      </c>
    </row>
    <row r="168" spans="1:5" x14ac:dyDescent="0.3">
      <c r="A168" s="13" t="s">
        <v>103</v>
      </c>
      <c r="B168" s="12">
        <v>2021</v>
      </c>
      <c r="C168" t="s">
        <v>159</v>
      </c>
      <c r="D168" s="8" t="s">
        <v>176</v>
      </c>
      <c r="E168" s="10">
        <v>1690206</v>
      </c>
    </row>
    <row r="169" spans="1:5" x14ac:dyDescent="0.3">
      <c r="A169" s="13" t="s">
        <v>103</v>
      </c>
      <c r="B169" s="12">
        <v>2021</v>
      </c>
      <c r="C169" t="s">
        <v>160</v>
      </c>
      <c r="D169" s="8" t="s">
        <v>176</v>
      </c>
      <c r="E169" s="10">
        <v>2854491</v>
      </c>
    </row>
    <row r="170" spans="1:5" x14ac:dyDescent="0.3">
      <c r="A170" s="13" t="s">
        <v>103</v>
      </c>
      <c r="B170" s="12">
        <v>2021</v>
      </c>
      <c r="C170" t="s">
        <v>161</v>
      </c>
      <c r="D170" s="8" t="s">
        <v>176</v>
      </c>
      <c r="E170" s="10">
        <v>3484776</v>
      </c>
    </row>
    <row r="171" spans="1:5" x14ac:dyDescent="0.3">
      <c r="A171" s="13" t="s">
        <v>103</v>
      </c>
      <c r="B171" s="12">
        <v>2021</v>
      </c>
      <c r="C171" t="s">
        <v>162</v>
      </c>
      <c r="D171" s="8" t="s">
        <v>176</v>
      </c>
      <c r="E171" s="10">
        <v>3284412</v>
      </c>
    </row>
    <row r="172" spans="1:5" x14ac:dyDescent="0.3">
      <c r="A172" s="13" t="s">
        <v>103</v>
      </c>
      <c r="B172" s="12">
        <v>2021</v>
      </c>
      <c r="C172" t="s">
        <v>163</v>
      </c>
      <c r="D172" s="8" t="s">
        <v>176</v>
      </c>
      <c r="E172" s="10">
        <v>3353625</v>
      </c>
    </row>
    <row r="173" spans="1:5" x14ac:dyDescent="0.3">
      <c r="A173" s="13" t="s">
        <v>103</v>
      </c>
      <c r="B173" s="12">
        <v>2021</v>
      </c>
      <c r="C173" t="s">
        <v>164</v>
      </c>
      <c r="D173" s="8" t="s">
        <v>176</v>
      </c>
      <c r="E173" s="10">
        <v>3890676</v>
      </c>
    </row>
    <row r="174" spans="1:5" x14ac:dyDescent="0.3">
      <c r="A174" s="13" t="s">
        <v>103</v>
      </c>
      <c r="B174" s="12">
        <v>2021</v>
      </c>
      <c r="C174" t="s">
        <v>165</v>
      </c>
      <c r="D174" s="8" t="s">
        <v>176</v>
      </c>
      <c r="E174" s="10">
        <v>3132671</v>
      </c>
    </row>
    <row r="175" spans="1:5" x14ac:dyDescent="0.3">
      <c r="A175" s="13" t="s">
        <v>103</v>
      </c>
      <c r="B175" s="12">
        <v>2021</v>
      </c>
      <c r="C175" t="s">
        <v>166</v>
      </c>
      <c r="D175" s="8" t="s">
        <v>176</v>
      </c>
      <c r="E175" s="10">
        <v>2318517</v>
      </c>
    </row>
    <row r="176" spans="1:5" x14ac:dyDescent="0.3">
      <c r="A176" s="13" t="s">
        <v>103</v>
      </c>
      <c r="B176" s="12">
        <v>2021</v>
      </c>
      <c r="C176" t="s">
        <v>167</v>
      </c>
      <c r="D176" s="8" t="s">
        <v>176</v>
      </c>
      <c r="E176" s="10">
        <v>3921596</v>
      </c>
    </row>
    <row r="177" spans="1:5" x14ac:dyDescent="0.3">
      <c r="A177" s="13" t="s">
        <v>103</v>
      </c>
      <c r="B177" s="12">
        <v>2021</v>
      </c>
      <c r="C177" t="s">
        <v>168</v>
      </c>
      <c r="D177" s="8" t="s">
        <v>176</v>
      </c>
      <c r="E177" s="10">
        <v>195520</v>
      </c>
    </row>
    <row r="178" spans="1:5" x14ac:dyDescent="0.3">
      <c r="A178" s="13" t="s">
        <v>103</v>
      </c>
      <c r="B178" s="12">
        <v>2021</v>
      </c>
      <c r="C178" t="s">
        <v>169</v>
      </c>
      <c r="D178" s="8" t="s">
        <v>176</v>
      </c>
      <c r="E178" s="10">
        <v>87468</v>
      </c>
    </row>
    <row r="179" spans="1:5" x14ac:dyDescent="0.3">
      <c r="A179" s="13" t="s">
        <v>103</v>
      </c>
      <c r="B179" s="12">
        <v>2021</v>
      </c>
      <c r="C179" t="s">
        <v>170</v>
      </c>
      <c r="D179" s="8" t="s">
        <v>176</v>
      </c>
      <c r="E179" s="10">
        <v>8075</v>
      </c>
    </row>
    <row r="180" spans="1:5" x14ac:dyDescent="0.3">
      <c r="A180" s="13" t="s">
        <v>103</v>
      </c>
      <c r="B180" s="12">
        <v>2021</v>
      </c>
      <c r="C180" t="s">
        <v>171</v>
      </c>
      <c r="D180" s="8" t="s">
        <v>176</v>
      </c>
      <c r="E180" s="10">
        <v>7715</v>
      </c>
    </row>
    <row r="181" spans="1:5" x14ac:dyDescent="0.3">
      <c r="A181" s="13" t="s">
        <v>103</v>
      </c>
      <c r="B181" s="12">
        <v>2022</v>
      </c>
      <c r="C181" t="s">
        <v>157</v>
      </c>
      <c r="D181" s="8" t="s">
        <v>176</v>
      </c>
      <c r="E181" s="10">
        <v>8901041</v>
      </c>
    </row>
    <row r="182" spans="1:5" x14ac:dyDescent="0.3">
      <c r="A182" s="13" t="s">
        <v>103</v>
      </c>
      <c r="B182" s="12">
        <v>2022</v>
      </c>
      <c r="C182" t="s">
        <v>158</v>
      </c>
      <c r="D182" s="8" t="s">
        <v>176</v>
      </c>
      <c r="E182" s="10">
        <v>1567442</v>
      </c>
    </row>
    <row r="183" spans="1:5" x14ac:dyDescent="0.3">
      <c r="A183" s="13" t="s">
        <v>103</v>
      </c>
      <c r="B183" s="12">
        <v>2022</v>
      </c>
      <c r="C183" t="s">
        <v>159</v>
      </c>
      <c r="D183" s="8" t="s">
        <v>176</v>
      </c>
      <c r="E183" s="10">
        <v>2663066</v>
      </c>
    </row>
    <row r="184" spans="1:5" x14ac:dyDescent="0.3">
      <c r="A184" s="13" t="s">
        <v>103</v>
      </c>
      <c r="B184" s="12">
        <v>2022</v>
      </c>
      <c r="C184" t="s">
        <v>160</v>
      </c>
      <c r="D184" s="8" t="s">
        <v>176</v>
      </c>
      <c r="E184" s="10">
        <v>3205952</v>
      </c>
    </row>
    <row r="185" spans="1:5" x14ac:dyDescent="0.3">
      <c r="A185" s="13" t="s">
        <v>103</v>
      </c>
      <c r="B185" s="12">
        <v>2022</v>
      </c>
      <c r="C185" t="s">
        <v>161</v>
      </c>
      <c r="D185" s="8" t="s">
        <v>176</v>
      </c>
      <c r="E185" s="10">
        <v>2994882</v>
      </c>
    </row>
    <row r="186" spans="1:5" x14ac:dyDescent="0.3">
      <c r="A186" s="13" t="s">
        <v>103</v>
      </c>
      <c r="B186" s="12">
        <v>2022</v>
      </c>
      <c r="C186" t="s">
        <v>162</v>
      </c>
      <c r="D186" s="8" t="s">
        <v>176</v>
      </c>
      <c r="E186" s="10">
        <v>2991865</v>
      </c>
    </row>
    <row r="187" spans="1:5" x14ac:dyDescent="0.3">
      <c r="A187" s="13" t="s">
        <v>103</v>
      </c>
      <c r="B187" s="12">
        <v>2022</v>
      </c>
      <c r="C187" t="s">
        <v>163</v>
      </c>
      <c r="D187" s="8" t="s">
        <v>176</v>
      </c>
      <c r="E187" s="10">
        <v>3786230</v>
      </c>
    </row>
    <row r="188" spans="1:5" x14ac:dyDescent="0.3">
      <c r="A188" s="13" t="s">
        <v>103</v>
      </c>
      <c r="B188" s="12">
        <v>2022</v>
      </c>
      <c r="C188" t="s">
        <v>164</v>
      </c>
      <c r="D188" s="8" t="s">
        <v>176</v>
      </c>
      <c r="E188" s="10">
        <v>3359365</v>
      </c>
    </row>
    <row r="189" spans="1:5" x14ac:dyDescent="0.3">
      <c r="A189" s="13" t="s">
        <v>103</v>
      </c>
      <c r="B189" s="12">
        <v>2022</v>
      </c>
      <c r="C189" t="s">
        <v>165</v>
      </c>
      <c r="D189" s="8" t="s">
        <v>176</v>
      </c>
      <c r="E189" s="10">
        <v>2177959</v>
      </c>
    </row>
    <row r="190" spans="1:5" x14ac:dyDescent="0.3">
      <c r="A190" s="13" t="s">
        <v>103</v>
      </c>
      <c r="B190" s="12">
        <v>2022</v>
      </c>
      <c r="C190" t="s">
        <v>166</v>
      </c>
      <c r="D190" s="8" t="s">
        <v>176</v>
      </c>
      <c r="E190" s="10">
        <v>1812733</v>
      </c>
    </row>
    <row r="191" spans="1:5" x14ac:dyDescent="0.3">
      <c r="A191" s="13" t="s">
        <v>103</v>
      </c>
      <c r="B191" s="12">
        <v>2022</v>
      </c>
      <c r="C191" t="s">
        <v>167</v>
      </c>
      <c r="D191" s="8" t="s">
        <v>176</v>
      </c>
      <c r="E191" s="10">
        <v>2356896</v>
      </c>
    </row>
    <row r="192" spans="1:5" x14ac:dyDescent="0.3">
      <c r="A192" s="13" t="s">
        <v>103</v>
      </c>
      <c r="B192" s="12">
        <v>2022</v>
      </c>
      <c r="C192" t="s">
        <v>168</v>
      </c>
      <c r="D192" s="8" t="s">
        <v>176</v>
      </c>
      <c r="E192" s="10">
        <v>144298</v>
      </c>
    </row>
    <row r="193" spans="1:5" x14ac:dyDescent="0.3">
      <c r="A193" s="13" t="s">
        <v>103</v>
      </c>
      <c r="B193" s="12">
        <v>2022</v>
      </c>
      <c r="C193" t="s">
        <v>169</v>
      </c>
      <c r="D193" s="8" t="s">
        <v>176</v>
      </c>
      <c r="E193" s="10">
        <v>64458</v>
      </c>
    </row>
    <row r="194" spans="1:5" x14ac:dyDescent="0.3">
      <c r="A194" s="13" t="s">
        <v>103</v>
      </c>
      <c r="B194" s="12">
        <v>2022</v>
      </c>
      <c r="C194" t="s">
        <v>170</v>
      </c>
      <c r="D194" s="8" t="s">
        <v>176</v>
      </c>
      <c r="E194" s="10">
        <v>5776</v>
      </c>
    </row>
    <row r="195" spans="1:5" x14ac:dyDescent="0.3">
      <c r="A195" s="13" t="s">
        <v>103</v>
      </c>
      <c r="B195" s="12">
        <v>2022</v>
      </c>
      <c r="C195" t="s">
        <v>171</v>
      </c>
      <c r="D195" s="8" t="s">
        <v>176</v>
      </c>
      <c r="E195" s="10">
        <v>4443</v>
      </c>
    </row>
    <row r="196" spans="1:5" x14ac:dyDescent="0.3">
      <c r="A196" s="13" t="s">
        <v>103</v>
      </c>
      <c r="B196" s="16">
        <v>2023</v>
      </c>
      <c r="C196" t="s">
        <v>157</v>
      </c>
      <c r="D196" s="8" t="s">
        <v>176</v>
      </c>
      <c r="E196" s="10">
        <v>9834884</v>
      </c>
    </row>
    <row r="197" spans="1:5" x14ac:dyDescent="0.3">
      <c r="A197" s="13" t="s">
        <v>103</v>
      </c>
      <c r="B197" s="16">
        <v>2023</v>
      </c>
      <c r="C197" t="s">
        <v>158</v>
      </c>
      <c r="D197" s="8" t="s">
        <v>176</v>
      </c>
      <c r="E197" s="10">
        <v>2594115</v>
      </c>
    </row>
    <row r="198" spans="1:5" x14ac:dyDescent="0.3">
      <c r="A198" s="13" t="s">
        <v>103</v>
      </c>
      <c r="B198" s="16">
        <v>2023</v>
      </c>
      <c r="C198" t="s">
        <v>159</v>
      </c>
      <c r="D198" s="8" t="s">
        <v>176</v>
      </c>
      <c r="E198" s="10">
        <v>3106041</v>
      </c>
    </row>
    <row r="199" spans="1:5" x14ac:dyDescent="0.3">
      <c r="A199" s="13" t="s">
        <v>103</v>
      </c>
      <c r="B199" s="16">
        <v>2023</v>
      </c>
      <c r="C199" t="s">
        <v>160</v>
      </c>
      <c r="D199" s="8" t="s">
        <v>176</v>
      </c>
      <c r="E199" s="10">
        <v>2876141</v>
      </c>
    </row>
    <row r="200" spans="1:5" x14ac:dyDescent="0.3">
      <c r="A200" s="13" t="s">
        <v>103</v>
      </c>
      <c r="B200" s="16">
        <v>2023</v>
      </c>
      <c r="C200" t="s">
        <v>161</v>
      </c>
      <c r="D200" s="8" t="s">
        <v>176</v>
      </c>
      <c r="E200" s="10">
        <v>2857051</v>
      </c>
    </row>
    <row r="201" spans="1:5" x14ac:dyDescent="0.3">
      <c r="A201" s="13" t="s">
        <v>103</v>
      </c>
      <c r="B201" s="16">
        <v>2023</v>
      </c>
      <c r="C201" t="s">
        <v>162</v>
      </c>
      <c r="D201" s="8" t="s">
        <v>176</v>
      </c>
      <c r="E201" s="10">
        <v>3579916</v>
      </c>
    </row>
    <row r="202" spans="1:5" x14ac:dyDescent="0.3">
      <c r="A202" s="13" t="s">
        <v>103</v>
      </c>
      <c r="B202" s="16">
        <v>2023</v>
      </c>
      <c r="C202" t="s">
        <v>163</v>
      </c>
      <c r="D202" s="8" t="s">
        <v>176</v>
      </c>
      <c r="E202" s="10">
        <v>3623551</v>
      </c>
    </row>
    <row r="203" spans="1:5" x14ac:dyDescent="0.3">
      <c r="A203" s="13" t="s">
        <v>103</v>
      </c>
      <c r="B203" s="16">
        <v>2023</v>
      </c>
      <c r="C203" t="s">
        <v>164</v>
      </c>
      <c r="D203" s="8" t="s">
        <v>176</v>
      </c>
      <c r="E203" s="10">
        <v>2384420</v>
      </c>
    </row>
    <row r="204" spans="1:5" x14ac:dyDescent="0.3">
      <c r="A204" s="13" t="s">
        <v>103</v>
      </c>
      <c r="B204" s="16">
        <v>2023</v>
      </c>
      <c r="C204" t="s">
        <v>165</v>
      </c>
      <c r="D204" s="8" t="s">
        <v>176</v>
      </c>
      <c r="E204" s="10">
        <v>1922988</v>
      </c>
    </row>
    <row r="205" spans="1:5" x14ac:dyDescent="0.3">
      <c r="A205" s="13" t="s">
        <v>103</v>
      </c>
      <c r="B205" s="16">
        <v>2023</v>
      </c>
      <c r="C205" t="s">
        <v>166</v>
      </c>
      <c r="D205" s="8" t="s">
        <v>176</v>
      </c>
      <c r="E205" s="10">
        <v>1549105</v>
      </c>
    </row>
    <row r="206" spans="1:5" x14ac:dyDescent="0.3">
      <c r="A206" s="13" t="s">
        <v>103</v>
      </c>
      <c r="B206" s="16">
        <v>2023</v>
      </c>
      <c r="C206" t="s">
        <v>167</v>
      </c>
      <c r="D206" s="8" t="s">
        <v>176</v>
      </c>
      <c r="E206" s="10">
        <v>2330402</v>
      </c>
    </row>
    <row r="207" spans="1:5" x14ac:dyDescent="0.3">
      <c r="A207" s="13" t="s">
        <v>103</v>
      </c>
      <c r="B207" s="16">
        <v>2023</v>
      </c>
      <c r="C207" t="s">
        <v>168</v>
      </c>
      <c r="D207" s="8" t="s">
        <v>176</v>
      </c>
      <c r="E207" s="10">
        <v>159689</v>
      </c>
    </row>
    <row r="208" spans="1:5" x14ac:dyDescent="0.3">
      <c r="A208" s="13" t="s">
        <v>103</v>
      </c>
      <c r="B208" s="16">
        <v>2023</v>
      </c>
      <c r="C208" t="s">
        <v>169</v>
      </c>
      <c r="D208" s="8" t="s">
        <v>176</v>
      </c>
      <c r="E208" s="10">
        <v>58909</v>
      </c>
    </row>
    <row r="209" spans="1:5" x14ac:dyDescent="0.3">
      <c r="A209" s="13" t="s">
        <v>103</v>
      </c>
      <c r="B209" s="16">
        <v>2023</v>
      </c>
      <c r="C209" t="s">
        <v>170</v>
      </c>
      <c r="D209" s="8" t="s">
        <v>176</v>
      </c>
      <c r="E209" s="10">
        <v>5973</v>
      </c>
    </row>
    <row r="210" spans="1:5" x14ac:dyDescent="0.3">
      <c r="A210" s="13" t="s">
        <v>103</v>
      </c>
      <c r="B210" s="16">
        <v>2023</v>
      </c>
      <c r="C210" t="s">
        <v>171</v>
      </c>
      <c r="D210" s="8" t="s">
        <v>176</v>
      </c>
      <c r="E210" s="10">
        <v>3941</v>
      </c>
    </row>
    <row r="211" spans="1:5" x14ac:dyDescent="0.3">
      <c r="A211" s="13" t="s">
        <v>103</v>
      </c>
      <c r="B211" s="16">
        <v>2024</v>
      </c>
      <c r="C211" t="s">
        <v>157</v>
      </c>
      <c r="D211" s="8" t="s">
        <v>176</v>
      </c>
      <c r="E211" s="10">
        <v>11945716</v>
      </c>
    </row>
    <row r="212" spans="1:5" x14ac:dyDescent="0.3">
      <c r="A212" s="13" t="s">
        <v>103</v>
      </c>
      <c r="B212" s="16">
        <v>2024</v>
      </c>
      <c r="C212" t="s">
        <v>158</v>
      </c>
      <c r="D212" s="8" t="s">
        <v>176</v>
      </c>
      <c r="E212" s="10">
        <v>3013047</v>
      </c>
    </row>
    <row r="213" spans="1:5" x14ac:dyDescent="0.3">
      <c r="A213" s="13" t="s">
        <v>103</v>
      </c>
      <c r="B213" s="16">
        <v>2024</v>
      </c>
      <c r="C213" t="s">
        <v>159</v>
      </c>
      <c r="D213" s="8" t="s">
        <v>176</v>
      </c>
      <c r="E213" s="10">
        <v>2796571</v>
      </c>
    </row>
    <row r="214" spans="1:5" x14ac:dyDescent="0.3">
      <c r="A214" s="13" t="s">
        <v>103</v>
      </c>
      <c r="B214" s="16">
        <v>2024</v>
      </c>
      <c r="C214" t="s">
        <v>160</v>
      </c>
      <c r="D214" s="8" t="s">
        <v>176</v>
      </c>
      <c r="E214" s="10">
        <v>2763143</v>
      </c>
    </row>
    <row r="215" spans="1:5" x14ac:dyDescent="0.3">
      <c r="A215" s="13" t="s">
        <v>103</v>
      </c>
      <c r="B215" s="16">
        <v>2024</v>
      </c>
      <c r="C215" t="s">
        <v>161</v>
      </c>
      <c r="D215" s="8" t="s">
        <v>176</v>
      </c>
      <c r="E215" s="10">
        <v>3455589</v>
      </c>
    </row>
    <row r="216" spans="1:5" x14ac:dyDescent="0.3">
      <c r="A216" s="13" t="s">
        <v>103</v>
      </c>
      <c r="B216" s="16">
        <v>2024</v>
      </c>
      <c r="C216" t="s">
        <v>162</v>
      </c>
      <c r="D216" s="8" t="s">
        <v>176</v>
      </c>
      <c r="E216" s="10">
        <v>3487187</v>
      </c>
    </row>
    <row r="217" spans="1:5" x14ac:dyDescent="0.3">
      <c r="A217" s="13" t="s">
        <v>103</v>
      </c>
      <c r="B217" s="16">
        <v>2024</v>
      </c>
      <c r="C217" t="s">
        <v>163</v>
      </c>
      <c r="D217" s="8" t="s">
        <v>176</v>
      </c>
      <c r="E217" s="10">
        <v>2658437</v>
      </c>
    </row>
    <row r="218" spans="1:5" x14ac:dyDescent="0.3">
      <c r="A218" s="13" t="s">
        <v>103</v>
      </c>
      <c r="B218" s="16">
        <v>2024</v>
      </c>
      <c r="C218" t="s">
        <v>164</v>
      </c>
      <c r="D218" s="8" t="s">
        <v>176</v>
      </c>
      <c r="E218" s="10">
        <v>2190772</v>
      </c>
    </row>
    <row r="219" spans="1:5" x14ac:dyDescent="0.3">
      <c r="A219" s="13" t="s">
        <v>103</v>
      </c>
      <c r="B219" s="16">
        <v>2024</v>
      </c>
      <c r="C219" t="s">
        <v>165</v>
      </c>
      <c r="D219" s="8" t="s">
        <v>176</v>
      </c>
      <c r="E219" s="10">
        <v>1728844</v>
      </c>
    </row>
    <row r="220" spans="1:5" x14ac:dyDescent="0.3">
      <c r="A220" s="13" t="s">
        <v>103</v>
      </c>
      <c r="B220" s="16">
        <v>2024</v>
      </c>
      <c r="C220" t="s">
        <v>166</v>
      </c>
      <c r="D220" s="8" t="s">
        <v>176</v>
      </c>
      <c r="E220" s="10">
        <v>1590907</v>
      </c>
    </row>
    <row r="221" spans="1:5" x14ac:dyDescent="0.3">
      <c r="A221" s="13" t="s">
        <v>103</v>
      </c>
      <c r="B221" s="16">
        <v>2024</v>
      </c>
      <c r="C221" t="s">
        <v>167</v>
      </c>
      <c r="D221" s="8" t="s">
        <v>176</v>
      </c>
      <c r="E221" s="10">
        <v>2992648</v>
      </c>
    </row>
    <row r="222" spans="1:5" x14ac:dyDescent="0.3">
      <c r="A222" s="13" t="s">
        <v>103</v>
      </c>
      <c r="B222" s="16">
        <v>2024</v>
      </c>
      <c r="C222" t="s">
        <v>168</v>
      </c>
      <c r="D222" s="8" t="s">
        <v>176</v>
      </c>
      <c r="E222" s="10">
        <v>162034</v>
      </c>
    </row>
    <row r="223" spans="1:5" x14ac:dyDescent="0.3">
      <c r="A223" s="13" t="s">
        <v>103</v>
      </c>
      <c r="B223" s="16">
        <v>2024</v>
      </c>
      <c r="C223" t="s">
        <v>169</v>
      </c>
      <c r="D223" s="8" t="s">
        <v>176</v>
      </c>
      <c r="E223" s="10">
        <v>69976</v>
      </c>
    </row>
    <row r="224" spans="1:5" x14ac:dyDescent="0.3">
      <c r="A224" s="13" t="s">
        <v>103</v>
      </c>
      <c r="B224" s="16">
        <v>2024</v>
      </c>
      <c r="C224" t="s">
        <v>170</v>
      </c>
      <c r="D224" s="8" t="s">
        <v>176</v>
      </c>
      <c r="E224" s="10">
        <v>8299</v>
      </c>
    </row>
    <row r="225" spans="1:5" x14ac:dyDescent="0.3">
      <c r="A225" s="13" t="s">
        <v>103</v>
      </c>
      <c r="B225" s="16">
        <v>2024</v>
      </c>
      <c r="C225" t="s">
        <v>171</v>
      </c>
      <c r="D225" s="8" t="s">
        <v>176</v>
      </c>
      <c r="E225" s="10">
        <v>5689</v>
      </c>
    </row>
    <row r="226" spans="1:5" x14ac:dyDescent="0.3">
      <c r="A226" s="13" t="s">
        <v>104</v>
      </c>
      <c r="B226" s="12">
        <v>2018</v>
      </c>
      <c r="C226" t="s">
        <v>107</v>
      </c>
      <c r="D226" s="8" t="s">
        <v>176</v>
      </c>
      <c r="E226" s="10">
        <v>430526</v>
      </c>
    </row>
    <row r="227" spans="1:5" x14ac:dyDescent="0.3">
      <c r="A227" s="13" t="s">
        <v>104</v>
      </c>
      <c r="B227" s="12">
        <v>2018</v>
      </c>
      <c r="C227" t="s">
        <v>109</v>
      </c>
      <c r="D227" s="8" t="s">
        <v>176</v>
      </c>
      <c r="E227" s="10">
        <v>1399583</v>
      </c>
    </row>
    <row r="228" spans="1:5" x14ac:dyDescent="0.3">
      <c r="A228" s="13" t="s">
        <v>104</v>
      </c>
      <c r="B228" s="12">
        <v>2018</v>
      </c>
      <c r="C228" t="s">
        <v>105</v>
      </c>
      <c r="D228" s="8" t="s">
        <v>176</v>
      </c>
      <c r="E228" s="10">
        <v>13388840</v>
      </c>
    </row>
    <row r="229" spans="1:5" x14ac:dyDescent="0.3">
      <c r="A229" s="13" t="s">
        <v>104</v>
      </c>
      <c r="B229" s="12">
        <v>2018</v>
      </c>
      <c r="C229" t="s">
        <v>108</v>
      </c>
      <c r="D229" s="8" t="s">
        <v>176</v>
      </c>
      <c r="E229" s="10">
        <v>7636204</v>
      </c>
    </row>
    <row r="230" spans="1:5" x14ac:dyDescent="0.3">
      <c r="A230" s="13" t="s">
        <v>104</v>
      </c>
      <c r="B230" s="12">
        <v>2018</v>
      </c>
      <c r="C230" t="s">
        <v>156</v>
      </c>
      <c r="D230" s="8" t="s">
        <v>176</v>
      </c>
      <c r="E230" s="10">
        <v>8716918</v>
      </c>
    </row>
    <row r="231" spans="1:5" x14ac:dyDescent="0.3">
      <c r="A231" s="13" t="s">
        <v>104</v>
      </c>
      <c r="B231" s="12">
        <v>2018</v>
      </c>
      <c r="C231" t="s">
        <v>106</v>
      </c>
      <c r="D231" s="8" t="s">
        <v>176</v>
      </c>
      <c r="E231" s="10">
        <v>5333231</v>
      </c>
    </row>
    <row r="232" spans="1:5" x14ac:dyDescent="0.3">
      <c r="A232" s="13" t="s">
        <v>104</v>
      </c>
      <c r="B232" s="12">
        <v>2019</v>
      </c>
      <c r="C232" t="s">
        <v>107</v>
      </c>
      <c r="D232" s="8" t="s">
        <v>176</v>
      </c>
      <c r="E232" s="10">
        <v>363927</v>
      </c>
    </row>
    <row r="233" spans="1:5" x14ac:dyDescent="0.3">
      <c r="A233" s="13" t="s">
        <v>104</v>
      </c>
      <c r="B233" s="12">
        <v>2019</v>
      </c>
      <c r="C233" t="s">
        <v>109</v>
      </c>
      <c r="D233" s="8" t="s">
        <v>176</v>
      </c>
      <c r="E233" s="10">
        <v>1258671</v>
      </c>
    </row>
    <row r="234" spans="1:5" x14ac:dyDescent="0.3">
      <c r="A234" s="13" t="s">
        <v>104</v>
      </c>
      <c r="B234" s="12">
        <v>2019</v>
      </c>
      <c r="C234" t="s">
        <v>105</v>
      </c>
      <c r="D234" s="8" t="s">
        <v>176</v>
      </c>
      <c r="E234" s="10">
        <v>12896031</v>
      </c>
    </row>
    <row r="235" spans="1:5" x14ac:dyDescent="0.3">
      <c r="A235" s="13" t="s">
        <v>104</v>
      </c>
      <c r="B235" s="12">
        <v>2019</v>
      </c>
      <c r="C235" t="s">
        <v>108</v>
      </c>
      <c r="D235" s="8" t="s">
        <v>176</v>
      </c>
      <c r="E235" s="10">
        <v>7769559</v>
      </c>
    </row>
    <row r="236" spans="1:5" x14ac:dyDescent="0.3">
      <c r="A236" s="13" t="s">
        <v>104</v>
      </c>
      <c r="B236" s="12">
        <v>2019</v>
      </c>
      <c r="C236" t="s">
        <v>156</v>
      </c>
      <c r="D236" s="8" t="s">
        <v>176</v>
      </c>
      <c r="E236" s="10">
        <v>9184538</v>
      </c>
    </row>
    <row r="237" spans="1:5" x14ac:dyDescent="0.3">
      <c r="A237" s="13" t="s">
        <v>104</v>
      </c>
      <c r="B237" s="12">
        <v>2019</v>
      </c>
      <c r="C237" t="s">
        <v>106</v>
      </c>
      <c r="D237" s="8" t="s">
        <v>176</v>
      </c>
      <c r="E237" s="10">
        <v>5486895</v>
      </c>
    </row>
    <row r="238" spans="1:5" x14ac:dyDescent="0.3">
      <c r="A238" s="13" t="s">
        <v>104</v>
      </c>
      <c r="B238" s="12">
        <v>2020</v>
      </c>
      <c r="C238" t="s">
        <v>107</v>
      </c>
      <c r="D238" s="8" t="s">
        <v>176</v>
      </c>
      <c r="E238" s="10">
        <v>332523</v>
      </c>
    </row>
    <row r="239" spans="1:5" x14ac:dyDescent="0.3">
      <c r="A239" s="13" t="s">
        <v>104</v>
      </c>
      <c r="B239" s="12">
        <v>2020</v>
      </c>
      <c r="C239" t="s">
        <v>109</v>
      </c>
      <c r="D239" s="8" t="s">
        <v>176</v>
      </c>
      <c r="E239" s="10">
        <v>1169134</v>
      </c>
    </row>
    <row r="240" spans="1:5" x14ac:dyDescent="0.3">
      <c r="A240" s="13" t="s">
        <v>104</v>
      </c>
      <c r="B240" s="12">
        <v>2020</v>
      </c>
      <c r="C240" t="s">
        <v>105</v>
      </c>
      <c r="D240" s="8" t="s">
        <v>176</v>
      </c>
      <c r="E240" s="10">
        <v>12595048</v>
      </c>
    </row>
    <row r="241" spans="1:5" x14ac:dyDescent="0.3">
      <c r="A241" s="13" t="s">
        <v>104</v>
      </c>
      <c r="B241" s="12">
        <v>2020</v>
      </c>
      <c r="C241" t="s">
        <v>108</v>
      </c>
      <c r="D241" s="8" t="s">
        <v>176</v>
      </c>
      <c r="E241" s="10">
        <v>8047357</v>
      </c>
    </row>
    <row r="242" spans="1:5" x14ac:dyDescent="0.3">
      <c r="A242" s="13" t="s">
        <v>104</v>
      </c>
      <c r="B242" s="12">
        <v>2020</v>
      </c>
      <c r="C242" t="s">
        <v>156</v>
      </c>
      <c r="D242" s="8" t="s">
        <v>176</v>
      </c>
      <c r="E242" s="10">
        <v>9797620</v>
      </c>
    </row>
    <row r="243" spans="1:5" x14ac:dyDescent="0.3">
      <c r="A243" s="13" t="s">
        <v>104</v>
      </c>
      <c r="B243" s="12">
        <v>2020</v>
      </c>
      <c r="C243" t="s">
        <v>106</v>
      </c>
      <c r="D243" s="8" t="s">
        <v>176</v>
      </c>
      <c r="E243" s="10">
        <v>6031686</v>
      </c>
    </row>
    <row r="244" spans="1:5" x14ac:dyDescent="0.3">
      <c r="A244" s="13" t="s">
        <v>104</v>
      </c>
      <c r="B244" s="12">
        <v>2021</v>
      </c>
      <c r="C244" t="s">
        <v>107</v>
      </c>
      <c r="D244" s="8" t="s">
        <v>176</v>
      </c>
      <c r="E244" s="10">
        <v>383592</v>
      </c>
    </row>
    <row r="245" spans="1:5" x14ac:dyDescent="0.3">
      <c r="A245" s="13" t="s">
        <v>104</v>
      </c>
      <c r="B245" s="12">
        <v>2021</v>
      </c>
      <c r="C245" t="s">
        <v>109</v>
      </c>
      <c r="D245" s="8" t="s">
        <v>176</v>
      </c>
      <c r="E245" s="10">
        <v>1197752</v>
      </c>
    </row>
    <row r="246" spans="1:5" x14ac:dyDescent="0.3">
      <c r="A246" s="13" t="s">
        <v>104</v>
      </c>
      <c r="B246" s="12">
        <v>2021</v>
      </c>
      <c r="C246" t="s">
        <v>105</v>
      </c>
      <c r="D246" s="8" t="s">
        <v>176</v>
      </c>
      <c r="E246" s="10">
        <v>12138988</v>
      </c>
    </row>
    <row r="247" spans="1:5" x14ac:dyDescent="0.3">
      <c r="A247" s="13" t="s">
        <v>104</v>
      </c>
      <c r="B247" s="12">
        <v>2021</v>
      </c>
      <c r="C247" t="s">
        <v>108</v>
      </c>
      <c r="D247" s="8" t="s">
        <v>176</v>
      </c>
      <c r="E247" s="10">
        <v>8383637</v>
      </c>
    </row>
    <row r="248" spans="1:5" x14ac:dyDescent="0.3">
      <c r="A248" s="13" t="s">
        <v>104</v>
      </c>
      <c r="B248" s="12">
        <v>2021</v>
      </c>
      <c r="C248" t="s">
        <v>156</v>
      </c>
      <c r="D248" s="8" t="s">
        <v>176</v>
      </c>
      <c r="E248" s="10">
        <v>10326066</v>
      </c>
    </row>
    <row r="249" spans="1:5" x14ac:dyDescent="0.3">
      <c r="A249" s="13" t="s">
        <v>104</v>
      </c>
      <c r="B249" s="12">
        <v>2021</v>
      </c>
      <c r="C249" t="s">
        <v>106</v>
      </c>
      <c r="D249" s="8" t="s">
        <v>176</v>
      </c>
      <c r="E249" s="10">
        <v>6472918</v>
      </c>
    </row>
    <row r="250" spans="1:5" x14ac:dyDescent="0.3">
      <c r="A250" s="13" t="s">
        <v>104</v>
      </c>
      <c r="B250" s="12">
        <v>2022</v>
      </c>
      <c r="C250" t="s">
        <v>107</v>
      </c>
      <c r="D250" s="8" t="s">
        <v>176</v>
      </c>
      <c r="E250" s="10">
        <v>397043</v>
      </c>
    </row>
    <row r="251" spans="1:5" x14ac:dyDescent="0.3">
      <c r="A251" s="13" t="s">
        <v>104</v>
      </c>
      <c r="B251" s="12">
        <v>2022</v>
      </c>
      <c r="C251" t="s">
        <v>109</v>
      </c>
      <c r="D251" s="8" t="s">
        <v>176</v>
      </c>
      <c r="E251" s="10">
        <v>977240</v>
      </c>
    </row>
    <row r="252" spans="1:5" x14ac:dyDescent="0.3">
      <c r="A252" s="13" t="s">
        <v>104</v>
      </c>
      <c r="B252" s="12">
        <v>2022</v>
      </c>
      <c r="C252" t="s">
        <v>105</v>
      </c>
      <c r="D252" s="8" t="s">
        <v>176</v>
      </c>
      <c r="E252" s="10">
        <v>11303537</v>
      </c>
    </row>
    <row r="253" spans="1:5" x14ac:dyDescent="0.3">
      <c r="A253" s="13" t="s">
        <v>104</v>
      </c>
      <c r="B253" s="12">
        <v>2022</v>
      </c>
      <c r="C253" t="s">
        <v>108</v>
      </c>
      <c r="D253" s="8" t="s">
        <v>176</v>
      </c>
      <c r="E253" s="10">
        <v>8125007</v>
      </c>
    </row>
    <row r="254" spans="1:5" x14ac:dyDescent="0.3">
      <c r="A254" s="13" t="s">
        <v>104</v>
      </c>
      <c r="B254" s="12">
        <v>2022</v>
      </c>
      <c r="C254" t="s">
        <v>156</v>
      </c>
      <c r="D254" s="8" t="s">
        <v>176</v>
      </c>
      <c r="E254" s="10">
        <v>10144299</v>
      </c>
    </row>
    <row r="255" spans="1:5" x14ac:dyDescent="0.3">
      <c r="A255" s="13" t="s">
        <v>104</v>
      </c>
      <c r="B255" s="12">
        <v>2022</v>
      </c>
      <c r="C255" t="s">
        <v>106</v>
      </c>
      <c r="D255" s="8" t="s">
        <v>176</v>
      </c>
      <c r="E255" s="10">
        <v>6400147</v>
      </c>
    </row>
    <row r="256" spans="1:5" x14ac:dyDescent="0.3">
      <c r="A256" s="13" t="s">
        <v>104</v>
      </c>
      <c r="B256" s="16">
        <v>2023</v>
      </c>
      <c r="C256" t="s">
        <v>107</v>
      </c>
      <c r="D256" s="8" t="s">
        <v>176</v>
      </c>
      <c r="E256" s="10">
        <v>257447</v>
      </c>
    </row>
    <row r="257" spans="1:5" x14ac:dyDescent="0.3">
      <c r="A257" s="13" t="s">
        <v>104</v>
      </c>
      <c r="B257" s="16">
        <v>2023</v>
      </c>
      <c r="C257" t="s">
        <v>109</v>
      </c>
      <c r="D257" s="8" t="s">
        <v>176</v>
      </c>
      <c r="E257" s="10">
        <v>943259</v>
      </c>
    </row>
    <row r="258" spans="1:5" x14ac:dyDescent="0.3">
      <c r="A258" s="13" t="s">
        <v>104</v>
      </c>
      <c r="B258" s="16">
        <v>2023</v>
      </c>
      <c r="C258" t="s">
        <v>105</v>
      </c>
      <c r="D258" s="8" t="s">
        <v>176</v>
      </c>
      <c r="E258" s="10">
        <v>11318744</v>
      </c>
    </row>
    <row r="259" spans="1:5" x14ac:dyDescent="0.3">
      <c r="A259" s="13" t="s">
        <v>104</v>
      </c>
      <c r="B259" s="16">
        <v>2023</v>
      </c>
      <c r="C259" t="s">
        <v>108</v>
      </c>
      <c r="D259" s="8" t="s">
        <v>176</v>
      </c>
      <c r="E259" s="10">
        <v>8271051</v>
      </c>
    </row>
    <row r="260" spans="1:5" x14ac:dyDescent="0.3">
      <c r="A260" s="13" t="s">
        <v>104</v>
      </c>
      <c r="B260" s="16">
        <v>2023</v>
      </c>
      <c r="C260" t="s">
        <v>156</v>
      </c>
      <c r="D260" s="8" t="s">
        <v>176</v>
      </c>
      <c r="E260" s="10">
        <v>10574218</v>
      </c>
    </row>
    <row r="261" spans="1:5" x14ac:dyDescent="0.3">
      <c r="A261" s="13" t="s">
        <v>104</v>
      </c>
      <c r="B261" s="16">
        <v>2023</v>
      </c>
      <c r="C261" t="s">
        <v>106</v>
      </c>
      <c r="D261" s="8" t="s">
        <v>176</v>
      </c>
      <c r="E261" s="10">
        <v>7063527</v>
      </c>
    </row>
    <row r="262" spans="1:5" x14ac:dyDescent="0.3">
      <c r="A262" s="13" t="s">
        <v>104</v>
      </c>
      <c r="B262" s="16">
        <v>2024</v>
      </c>
      <c r="C262" t="s">
        <v>107</v>
      </c>
      <c r="D262" s="8" t="s">
        <v>176</v>
      </c>
      <c r="E262" s="10">
        <v>270563</v>
      </c>
    </row>
    <row r="263" spans="1:5" x14ac:dyDescent="0.3">
      <c r="A263" s="13" t="s">
        <v>104</v>
      </c>
      <c r="B263" s="16">
        <v>2024</v>
      </c>
      <c r="C263" t="s">
        <v>109</v>
      </c>
      <c r="D263" s="8" t="s">
        <v>176</v>
      </c>
      <c r="E263" s="10">
        <v>1011518</v>
      </c>
    </row>
    <row r="264" spans="1:5" x14ac:dyDescent="0.3">
      <c r="A264" s="13" t="s">
        <v>104</v>
      </c>
      <c r="B264" s="16">
        <v>2024</v>
      </c>
      <c r="C264" t="s">
        <v>105</v>
      </c>
      <c r="D264" s="8" t="s">
        <v>176</v>
      </c>
      <c r="E264" s="10">
        <v>11617308</v>
      </c>
    </row>
    <row r="265" spans="1:5" x14ac:dyDescent="0.3">
      <c r="A265" s="13" t="s">
        <v>104</v>
      </c>
      <c r="B265" s="16">
        <v>2024</v>
      </c>
      <c r="C265" t="s">
        <v>108</v>
      </c>
      <c r="D265" s="8" t="s">
        <v>176</v>
      </c>
      <c r="E265" s="10">
        <v>8654516</v>
      </c>
    </row>
    <row r="266" spans="1:5" x14ac:dyDescent="0.3">
      <c r="A266" s="13" t="s">
        <v>104</v>
      </c>
      <c r="B266" s="16">
        <v>2024</v>
      </c>
      <c r="C266" t="s">
        <v>156</v>
      </c>
      <c r="D266" s="8" t="s">
        <v>176</v>
      </c>
      <c r="E266" s="10">
        <v>11324745</v>
      </c>
    </row>
    <row r="267" spans="1:5" x14ac:dyDescent="0.3">
      <c r="A267" s="13" t="s">
        <v>104</v>
      </c>
      <c r="B267" s="16">
        <v>2024</v>
      </c>
      <c r="C267" t="s">
        <v>106</v>
      </c>
      <c r="D267" s="8" t="s">
        <v>176</v>
      </c>
      <c r="E267" s="10">
        <v>7819646</v>
      </c>
    </row>
    <row r="268" spans="1:5" x14ac:dyDescent="0.3">
      <c r="A268" s="13" t="s">
        <v>99</v>
      </c>
      <c r="B268" s="12">
        <v>2018</v>
      </c>
      <c r="C268" t="s">
        <v>99</v>
      </c>
      <c r="D268" s="8" t="s">
        <v>176</v>
      </c>
      <c r="E268" s="10">
        <v>6709121</v>
      </c>
    </row>
    <row r="269" spans="1:5" x14ac:dyDescent="0.3">
      <c r="A269" s="13" t="s">
        <v>99</v>
      </c>
      <c r="B269" s="12">
        <v>2018</v>
      </c>
      <c r="C269" t="s">
        <v>100</v>
      </c>
      <c r="D269" s="8" t="s">
        <v>176</v>
      </c>
      <c r="E269" s="10">
        <v>33660053</v>
      </c>
    </row>
    <row r="270" spans="1:5" x14ac:dyDescent="0.3">
      <c r="A270" s="13" t="s">
        <v>99</v>
      </c>
      <c r="B270" s="12">
        <v>2019</v>
      </c>
      <c r="C270" t="s">
        <v>99</v>
      </c>
      <c r="D270" s="8" t="s">
        <v>176</v>
      </c>
      <c r="E270" s="10">
        <v>6228657</v>
      </c>
    </row>
    <row r="271" spans="1:5" x14ac:dyDescent="0.3">
      <c r="A271" s="13" t="s">
        <v>99</v>
      </c>
      <c r="B271" s="12">
        <v>2019</v>
      </c>
      <c r="C271" t="s">
        <v>100</v>
      </c>
      <c r="D271" s="8" t="s">
        <v>176</v>
      </c>
      <c r="E271" s="10">
        <v>34560040</v>
      </c>
    </row>
    <row r="272" spans="1:5" x14ac:dyDescent="0.3">
      <c r="A272" s="13" t="s">
        <v>99</v>
      </c>
      <c r="B272" s="12">
        <v>2020</v>
      </c>
      <c r="C272" t="s">
        <v>99</v>
      </c>
      <c r="D272" s="8" t="s">
        <v>176</v>
      </c>
      <c r="E272" s="10">
        <v>5714190</v>
      </c>
    </row>
    <row r="273" spans="1:5" x14ac:dyDescent="0.3">
      <c r="A273" s="13" t="s">
        <v>99</v>
      </c>
      <c r="B273" s="12">
        <v>2020</v>
      </c>
      <c r="C273" t="s">
        <v>100</v>
      </c>
      <c r="D273" s="8" t="s">
        <v>176</v>
      </c>
      <c r="E273" s="10">
        <v>35575530</v>
      </c>
    </row>
    <row r="274" spans="1:5" x14ac:dyDescent="0.3">
      <c r="A274" s="13" t="s">
        <v>99</v>
      </c>
      <c r="B274" s="12">
        <v>2021</v>
      </c>
      <c r="C274" t="s">
        <v>99</v>
      </c>
      <c r="D274" s="8" t="s">
        <v>176</v>
      </c>
      <c r="E274" s="10">
        <v>5717080</v>
      </c>
    </row>
    <row r="275" spans="1:5" x14ac:dyDescent="0.3">
      <c r="A275" s="13" t="s">
        <v>99</v>
      </c>
      <c r="B275" s="12">
        <v>2021</v>
      </c>
      <c r="C275" t="s">
        <v>100</v>
      </c>
      <c r="D275" s="8" t="s">
        <v>176</v>
      </c>
      <c r="E275" s="10">
        <v>36403184</v>
      </c>
    </row>
    <row r="276" spans="1:5" x14ac:dyDescent="0.3">
      <c r="A276" s="13" t="s">
        <v>99</v>
      </c>
      <c r="B276" s="12">
        <v>2022</v>
      </c>
      <c r="C276" t="s">
        <v>99</v>
      </c>
      <c r="D276" s="8" t="s">
        <v>176</v>
      </c>
      <c r="E276" s="10">
        <v>4919148</v>
      </c>
    </row>
    <row r="277" spans="1:5" x14ac:dyDescent="0.3">
      <c r="A277" s="13" t="s">
        <v>99</v>
      </c>
      <c r="B277" s="12">
        <v>2022</v>
      </c>
      <c r="C277" t="s">
        <v>100</v>
      </c>
      <c r="D277" s="8" t="s">
        <v>176</v>
      </c>
      <c r="E277" s="10">
        <v>35305908</v>
      </c>
    </row>
    <row r="278" spans="1:5" x14ac:dyDescent="0.3">
      <c r="A278" s="13" t="s">
        <v>99</v>
      </c>
      <c r="B278" s="16">
        <v>2023</v>
      </c>
      <c r="C278" t="s">
        <v>99</v>
      </c>
      <c r="D278" s="8" t="s">
        <v>176</v>
      </c>
      <c r="E278" s="10">
        <v>5130962</v>
      </c>
    </row>
    <row r="279" spans="1:5" x14ac:dyDescent="0.3">
      <c r="A279" s="13" t="s">
        <v>99</v>
      </c>
      <c r="B279" s="16">
        <v>2023</v>
      </c>
      <c r="C279" t="s">
        <v>100</v>
      </c>
      <c r="D279" s="8" t="s">
        <v>176</v>
      </c>
      <c r="E279" s="10">
        <v>36265345</v>
      </c>
    </row>
    <row r="280" spans="1:5" x14ac:dyDescent="0.3">
      <c r="A280" s="13" t="s">
        <v>99</v>
      </c>
      <c r="B280" s="16">
        <v>2024</v>
      </c>
      <c r="C280" t="s">
        <v>99</v>
      </c>
      <c r="D280" s="8" t="s">
        <v>176</v>
      </c>
      <c r="E280" s="10">
        <v>5448059</v>
      </c>
    </row>
    <row r="281" spans="1:5" x14ac:dyDescent="0.3">
      <c r="A281" s="13" t="s">
        <v>99</v>
      </c>
      <c r="B281" s="16">
        <v>2024</v>
      </c>
      <c r="C281" t="s">
        <v>100</v>
      </c>
      <c r="D281" s="8" t="s">
        <v>176</v>
      </c>
      <c r="E281" s="10">
        <v>38230895</v>
      </c>
    </row>
    <row r="282" spans="1:5" x14ac:dyDescent="0.3">
      <c r="A282" s="13" t="s">
        <v>150</v>
      </c>
      <c r="B282" s="12">
        <v>2018</v>
      </c>
      <c r="C282" t="s">
        <v>133</v>
      </c>
      <c r="D282" s="8" t="s">
        <v>176</v>
      </c>
      <c r="E282" s="10">
        <v>432164</v>
      </c>
    </row>
    <row r="283" spans="1:5" x14ac:dyDescent="0.3">
      <c r="A283" s="13" t="s">
        <v>150</v>
      </c>
      <c r="B283" s="12">
        <v>2018</v>
      </c>
      <c r="C283" t="s">
        <v>121</v>
      </c>
      <c r="D283" s="8" t="s">
        <v>176</v>
      </c>
      <c r="E283" s="10">
        <v>456742</v>
      </c>
    </row>
    <row r="284" spans="1:5" x14ac:dyDescent="0.3">
      <c r="A284" s="13" t="s">
        <v>150</v>
      </c>
      <c r="B284" s="12">
        <v>2018</v>
      </c>
      <c r="C284" t="s">
        <v>120</v>
      </c>
      <c r="D284" s="8" t="s">
        <v>176</v>
      </c>
      <c r="E284" s="10">
        <v>473688</v>
      </c>
    </row>
    <row r="285" spans="1:5" x14ac:dyDescent="0.3">
      <c r="A285" s="13" t="s">
        <v>150</v>
      </c>
      <c r="B285" s="12">
        <v>2018</v>
      </c>
      <c r="C285" t="s">
        <v>119</v>
      </c>
      <c r="D285" s="8" t="s">
        <v>176</v>
      </c>
      <c r="E285" s="10">
        <v>2228976</v>
      </c>
    </row>
    <row r="286" spans="1:5" x14ac:dyDescent="0.3">
      <c r="A286" s="13" t="s">
        <v>150</v>
      </c>
      <c r="B286" s="12">
        <v>2018</v>
      </c>
      <c r="C286" t="s">
        <v>122</v>
      </c>
      <c r="D286" s="8" t="s">
        <v>176</v>
      </c>
      <c r="E286" s="10">
        <v>2989769</v>
      </c>
    </row>
    <row r="287" spans="1:5" x14ac:dyDescent="0.3">
      <c r="A287" s="13" t="s">
        <v>150</v>
      </c>
      <c r="B287" s="12">
        <v>2018</v>
      </c>
      <c r="C287" t="s">
        <v>118</v>
      </c>
      <c r="D287" s="8" t="s">
        <v>176</v>
      </c>
      <c r="E287" s="10">
        <v>5644098</v>
      </c>
    </row>
    <row r="288" spans="1:5" x14ac:dyDescent="0.3">
      <c r="A288" s="13" t="s">
        <v>150</v>
      </c>
      <c r="B288" s="12">
        <v>2018</v>
      </c>
      <c r="C288" t="s">
        <v>124</v>
      </c>
      <c r="D288" s="8" t="s">
        <v>176</v>
      </c>
      <c r="E288" s="10">
        <v>7316468</v>
      </c>
    </row>
    <row r="289" spans="1:5" x14ac:dyDescent="0.3">
      <c r="A289" s="13" t="s">
        <v>150</v>
      </c>
      <c r="B289" s="12">
        <v>2018</v>
      </c>
      <c r="C289" t="s">
        <v>123</v>
      </c>
      <c r="D289" s="8" t="s">
        <v>176</v>
      </c>
      <c r="E289" s="10">
        <v>14113354</v>
      </c>
    </row>
    <row r="290" spans="1:5" x14ac:dyDescent="0.3">
      <c r="A290" s="13" t="s">
        <v>150</v>
      </c>
      <c r="B290" s="12">
        <v>2019</v>
      </c>
      <c r="C290" t="s">
        <v>133</v>
      </c>
      <c r="D290" s="8" t="s">
        <v>176</v>
      </c>
      <c r="E290" s="10">
        <v>494168</v>
      </c>
    </row>
    <row r="291" spans="1:5" x14ac:dyDescent="0.3">
      <c r="A291" s="13" t="s">
        <v>150</v>
      </c>
      <c r="B291" s="12">
        <v>2019</v>
      </c>
      <c r="C291" t="s">
        <v>121</v>
      </c>
      <c r="D291" s="8" t="s">
        <v>176</v>
      </c>
      <c r="E291" s="10">
        <v>520805</v>
      </c>
    </row>
    <row r="292" spans="1:5" x14ac:dyDescent="0.3">
      <c r="A292" s="13" t="s">
        <v>150</v>
      </c>
      <c r="B292" s="12">
        <v>2019</v>
      </c>
      <c r="C292" t="s">
        <v>120</v>
      </c>
      <c r="D292" s="8" t="s">
        <v>176</v>
      </c>
      <c r="E292" s="10">
        <v>497764</v>
      </c>
    </row>
    <row r="293" spans="1:5" x14ac:dyDescent="0.3">
      <c r="A293" s="13" t="s">
        <v>150</v>
      </c>
      <c r="B293" s="12">
        <v>2019</v>
      </c>
      <c r="C293" t="s">
        <v>119</v>
      </c>
      <c r="D293" s="8" t="s">
        <v>176</v>
      </c>
      <c r="E293" s="10">
        <v>1846283</v>
      </c>
    </row>
    <row r="294" spans="1:5" x14ac:dyDescent="0.3">
      <c r="A294" s="13" t="s">
        <v>150</v>
      </c>
      <c r="B294" s="12">
        <v>2019</v>
      </c>
      <c r="C294" t="s">
        <v>122</v>
      </c>
      <c r="D294" s="8" t="s">
        <v>176</v>
      </c>
      <c r="E294" s="10">
        <v>2835990</v>
      </c>
    </row>
    <row r="295" spans="1:5" x14ac:dyDescent="0.3">
      <c r="A295" s="13" t="s">
        <v>150</v>
      </c>
      <c r="B295" s="12">
        <v>2019</v>
      </c>
      <c r="C295" t="s">
        <v>118</v>
      </c>
      <c r="D295" s="8" t="s">
        <v>176</v>
      </c>
      <c r="E295" s="10">
        <v>4920489</v>
      </c>
    </row>
    <row r="296" spans="1:5" x14ac:dyDescent="0.3">
      <c r="A296" s="13" t="s">
        <v>150</v>
      </c>
      <c r="B296" s="12">
        <v>2019</v>
      </c>
      <c r="C296" t="s">
        <v>124</v>
      </c>
      <c r="D296" s="8" t="s">
        <v>176</v>
      </c>
      <c r="E296" s="10">
        <v>8092838</v>
      </c>
    </row>
    <row r="297" spans="1:5" x14ac:dyDescent="0.3">
      <c r="A297" s="13" t="s">
        <v>150</v>
      </c>
      <c r="B297" s="12">
        <v>2019</v>
      </c>
      <c r="C297" t="s">
        <v>123</v>
      </c>
      <c r="D297" s="8" t="s">
        <v>176</v>
      </c>
      <c r="E297" s="10">
        <v>15348278</v>
      </c>
    </row>
    <row r="298" spans="1:5" x14ac:dyDescent="0.3">
      <c r="A298" s="13" t="s">
        <v>150</v>
      </c>
      <c r="B298" s="12">
        <v>2020</v>
      </c>
      <c r="C298" t="s">
        <v>133</v>
      </c>
      <c r="D298" s="8" t="s">
        <v>176</v>
      </c>
      <c r="E298" s="10">
        <v>495971</v>
      </c>
    </row>
    <row r="299" spans="1:5" x14ac:dyDescent="0.3">
      <c r="A299" s="13" t="s">
        <v>150</v>
      </c>
      <c r="B299" s="12">
        <v>2020</v>
      </c>
      <c r="C299" t="s">
        <v>121</v>
      </c>
      <c r="D299" s="8" t="s">
        <v>176</v>
      </c>
      <c r="E299" s="10">
        <v>563225</v>
      </c>
    </row>
    <row r="300" spans="1:5" x14ac:dyDescent="0.3">
      <c r="A300" s="13" t="s">
        <v>150</v>
      </c>
      <c r="B300" s="12">
        <v>2020</v>
      </c>
      <c r="C300" t="s">
        <v>120</v>
      </c>
      <c r="D300" s="8" t="s">
        <v>176</v>
      </c>
      <c r="E300" s="10">
        <v>537896</v>
      </c>
    </row>
    <row r="301" spans="1:5" x14ac:dyDescent="0.3">
      <c r="A301" s="13" t="s">
        <v>150</v>
      </c>
      <c r="B301" s="12">
        <v>2020</v>
      </c>
      <c r="C301" t="s">
        <v>119</v>
      </c>
      <c r="D301" s="8" t="s">
        <v>176</v>
      </c>
      <c r="E301" s="10">
        <v>1606015</v>
      </c>
    </row>
    <row r="302" spans="1:5" x14ac:dyDescent="0.3">
      <c r="A302" s="13" t="s">
        <v>150</v>
      </c>
      <c r="B302" s="12">
        <v>2020</v>
      </c>
      <c r="C302" t="s">
        <v>122</v>
      </c>
      <c r="D302" s="8" t="s">
        <v>176</v>
      </c>
      <c r="E302" s="10">
        <v>2607162</v>
      </c>
    </row>
    <row r="303" spans="1:5" x14ac:dyDescent="0.3">
      <c r="A303" s="13" t="s">
        <v>150</v>
      </c>
      <c r="B303" s="12">
        <v>2020</v>
      </c>
      <c r="C303" t="s">
        <v>118</v>
      </c>
      <c r="D303" s="8" t="s">
        <v>176</v>
      </c>
      <c r="E303" s="10">
        <v>4621501</v>
      </c>
    </row>
    <row r="304" spans="1:5" x14ac:dyDescent="0.3">
      <c r="A304" s="13" t="s">
        <v>150</v>
      </c>
      <c r="B304" s="12">
        <v>2020</v>
      </c>
      <c r="C304" t="s">
        <v>124</v>
      </c>
      <c r="D304" s="8" t="s">
        <v>176</v>
      </c>
      <c r="E304" s="10">
        <v>8621915</v>
      </c>
    </row>
    <row r="305" spans="1:5" x14ac:dyDescent="0.3">
      <c r="A305" s="13" t="s">
        <v>150</v>
      </c>
      <c r="B305" s="12">
        <v>2020</v>
      </c>
      <c r="C305" t="s">
        <v>123</v>
      </c>
      <c r="D305" s="8" t="s">
        <v>176</v>
      </c>
      <c r="E305" s="10">
        <v>16516765</v>
      </c>
    </row>
    <row r="306" spans="1:5" x14ac:dyDescent="0.3">
      <c r="A306" s="13" t="s">
        <v>150</v>
      </c>
      <c r="B306" s="12">
        <v>2021</v>
      </c>
      <c r="C306" t="s">
        <v>133</v>
      </c>
      <c r="D306" s="8" t="s">
        <v>176</v>
      </c>
      <c r="E306" s="10">
        <v>608142</v>
      </c>
    </row>
    <row r="307" spans="1:5" x14ac:dyDescent="0.3">
      <c r="A307" s="13" t="s">
        <v>150</v>
      </c>
      <c r="B307" s="12">
        <v>2021</v>
      </c>
      <c r="C307" t="s">
        <v>121</v>
      </c>
      <c r="D307" s="8" t="s">
        <v>176</v>
      </c>
      <c r="E307" s="10">
        <v>550454</v>
      </c>
    </row>
    <row r="308" spans="1:5" x14ac:dyDescent="0.3">
      <c r="A308" s="13" t="s">
        <v>150</v>
      </c>
      <c r="B308" s="12">
        <v>2021</v>
      </c>
      <c r="C308" t="s">
        <v>120</v>
      </c>
      <c r="D308" s="8" t="s">
        <v>176</v>
      </c>
      <c r="E308" s="10">
        <v>567123</v>
      </c>
    </row>
    <row r="309" spans="1:5" x14ac:dyDescent="0.3">
      <c r="A309" s="13" t="s">
        <v>150</v>
      </c>
      <c r="B309" s="12">
        <v>2021</v>
      </c>
      <c r="C309" t="s">
        <v>119</v>
      </c>
      <c r="D309" s="8" t="s">
        <v>176</v>
      </c>
      <c r="E309" s="10">
        <v>1538837</v>
      </c>
    </row>
    <row r="310" spans="1:5" x14ac:dyDescent="0.3">
      <c r="A310" s="13" t="s">
        <v>150</v>
      </c>
      <c r="B310" s="12">
        <v>2021</v>
      </c>
      <c r="C310" t="s">
        <v>122</v>
      </c>
      <c r="D310" s="8" t="s">
        <v>176</v>
      </c>
      <c r="E310" s="10">
        <v>2262469</v>
      </c>
    </row>
    <row r="311" spans="1:5" x14ac:dyDescent="0.3">
      <c r="A311" s="13" t="s">
        <v>150</v>
      </c>
      <c r="B311" s="12">
        <v>2021</v>
      </c>
      <c r="C311" t="s">
        <v>118</v>
      </c>
      <c r="D311" s="8" t="s">
        <v>176</v>
      </c>
      <c r="E311" s="10">
        <v>4517763</v>
      </c>
    </row>
    <row r="312" spans="1:5" x14ac:dyDescent="0.3">
      <c r="A312" s="13" t="s">
        <v>150</v>
      </c>
      <c r="B312" s="12">
        <v>2021</v>
      </c>
      <c r="C312" t="s">
        <v>124</v>
      </c>
      <c r="D312" s="8" t="s">
        <v>176</v>
      </c>
      <c r="E312" s="10">
        <v>8775313</v>
      </c>
    </row>
    <row r="313" spans="1:5" x14ac:dyDescent="0.3">
      <c r="A313" s="13" t="s">
        <v>150</v>
      </c>
      <c r="B313" s="12">
        <v>2021</v>
      </c>
      <c r="C313" t="s">
        <v>123</v>
      </c>
      <c r="D313" s="8" t="s">
        <v>176</v>
      </c>
      <c r="E313" s="10">
        <v>17582879</v>
      </c>
    </row>
    <row r="314" spans="1:5" x14ac:dyDescent="0.3">
      <c r="A314" s="13" t="s">
        <v>150</v>
      </c>
      <c r="B314" s="12">
        <v>2022</v>
      </c>
      <c r="C314" t="s">
        <v>133</v>
      </c>
      <c r="D314" s="8" t="s">
        <v>176</v>
      </c>
      <c r="E314" s="10">
        <v>483357</v>
      </c>
    </row>
    <row r="315" spans="1:5" x14ac:dyDescent="0.3">
      <c r="A315" s="13" t="s">
        <v>150</v>
      </c>
      <c r="B315" s="12">
        <v>2022</v>
      </c>
      <c r="C315" t="s">
        <v>121</v>
      </c>
      <c r="D315" s="8" t="s">
        <v>176</v>
      </c>
      <c r="E315" s="10">
        <v>548891</v>
      </c>
    </row>
    <row r="316" spans="1:5" x14ac:dyDescent="0.3">
      <c r="A316" s="13" t="s">
        <v>150</v>
      </c>
      <c r="B316" s="12">
        <v>2022</v>
      </c>
      <c r="C316" t="s">
        <v>120</v>
      </c>
      <c r="D316" s="8" t="s">
        <v>176</v>
      </c>
      <c r="E316" s="10">
        <v>499736</v>
      </c>
    </row>
    <row r="317" spans="1:5" x14ac:dyDescent="0.3">
      <c r="A317" s="13" t="s">
        <v>150</v>
      </c>
      <c r="B317" s="12">
        <v>2022</v>
      </c>
      <c r="C317" t="s">
        <v>119</v>
      </c>
      <c r="D317" s="8" t="s">
        <v>176</v>
      </c>
      <c r="E317" s="10">
        <v>1399706</v>
      </c>
    </row>
    <row r="318" spans="1:5" x14ac:dyDescent="0.3">
      <c r="A318" s="13" t="s">
        <v>150</v>
      </c>
      <c r="B318" s="12">
        <v>2022</v>
      </c>
      <c r="C318" t="s">
        <v>122</v>
      </c>
      <c r="D318" s="8" t="s">
        <v>176</v>
      </c>
      <c r="E318" s="10">
        <v>1779447</v>
      </c>
    </row>
    <row r="319" spans="1:5" x14ac:dyDescent="0.3">
      <c r="A319" s="13" t="s">
        <v>150</v>
      </c>
      <c r="B319" s="12">
        <v>2022</v>
      </c>
      <c r="C319" t="s">
        <v>118</v>
      </c>
      <c r="D319" s="8" t="s">
        <v>176</v>
      </c>
      <c r="E319" s="10">
        <v>4119290</v>
      </c>
    </row>
    <row r="320" spans="1:5" x14ac:dyDescent="0.3">
      <c r="A320" s="13" t="s">
        <v>150</v>
      </c>
      <c r="B320" s="12">
        <v>2022</v>
      </c>
      <c r="C320" t="s">
        <v>124</v>
      </c>
      <c r="D320" s="8" t="s">
        <v>176</v>
      </c>
      <c r="E320" s="10">
        <v>8321170</v>
      </c>
    </row>
    <row r="321" spans="1:5" x14ac:dyDescent="0.3">
      <c r="A321" s="13" t="s">
        <v>150</v>
      </c>
      <c r="B321" s="12">
        <v>2022</v>
      </c>
      <c r="C321" t="s">
        <v>123</v>
      </c>
      <c r="D321" s="8" t="s">
        <v>176</v>
      </c>
      <c r="E321" s="10">
        <v>18154296</v>
      </c>
    </row>
    <row r="322" spans="1:5" x14ac:dyDescent="0.3">
      <c r="A322" s="13" t="s">
        <v>150</v>
      </c>
      <c r="B322" s="16">
        <v>2023</v>
      </c>
      <c r="C322" t="s">
        <v>133</v>
      </c>
      <c r="D322" s="8" t="s">
        <v>176</v>
      </c>
      <c r="E322" s="10">
        <v>518457</v>
      </c>
    </row>
    <row r="323" spans="1:5" x14ac:dyDescent="0.3">
      <c r="A323" s="13" t="s">
        <v>150</v>
      </c>
      <c r="B323" s="16">
        <v>2023</v>
      </c>
      <c r="C323" t="s">
        <v>121</v>
      </c>
      <c r="D323" s="8" t="s">
        <v>176</v>
      </c>
      <c r="E323" s="10">
        <v>517722</v>
      </c>
    </row>
    <row r="324" spans="1:5" x14ac:dyDescent="0.3">
      <c r="A324" s="13" t="s">
        <v>150</v>
      </c>
      <c r="B324" s="16">
        <v>2023</v>
      </c>
      <c r="C324" t="s">
        <v>120</v>
      </c>
      <c r="D324" s="8" t="s">
        <v>176</v>
      </c>
      <c r="E324" s="10">
        <v>567398</v>
      </c>
    </row>
    <row r="325" spans="1:5" x14ac:dyDescent="0.3">
      <c r="A325" s="13" t="s">
        <v>150</v>
      </c>
      <c r="B325" s="16">
        <v>2023</v>
      </c>
      <c r="C325" t="s">
        <v>119</v>
      </c>
      <c r="D325" s="8" t="s">
        <v>176</v>
      </c>
      <c r="E325" s="10">
        <v>1400294</v>
      </c>
    </row>
    <row r="326" spans="1:5" x14ac:dyDescent="0.3">
      <c r="A326" s="13" t="s">
        <v>150</v>
      </c>
      <c r="B326" s="16">
        <v>2023</v>
      </c>
      <c r="C326" t="s">
        <v>122</v>
      </c>
      <c r="D326" s="8" t="s">
        <v>176</v>
      </c>
      <c r="E326" s="10">
        <v>1664808</v>
      </c>
    </row>
    <row r="327" spans="1:5" x14ac:dyDescent="0.3">
      <c r="A327" s="13" t="s">
        <v>150</v>
      </c>
      <c r="B327" s="16">
        <v>2023</v>
      </c>
      <c r="C327" t="s">
        <v>118</v>
      </c>
      <c r="D327" s="8" t="s">
        <v>176</v>
      </c>
      <c r="E327" s="10">
        <v>3712483</v>
      </c>
    </row>
    <row r="328" spans="1:5" x14ac:dyDescent="0.3">
      <c r="A328" s="13" t="s">
        <v>150</v>
      </c>
      <c r="B328" s="16">
        <v>2023</v>
      </c>
      <c r="C328" t="s">
        <v>124</v>
      </c>
      <c r="D328" s="8" t="s">
        <v>176</v>
      </c>
      <c r="E328" s="10">
        <v>8078270</v>
      </c>
    </row>
    <row r="329" spans="1:5" x14ac:dyDescent="0.3">
      <c r="A329" s="13" t="s">
        <v>150</v>
      </c>
      <c r="B329" s="16">
        <v>2023</v>
      </c>
      <c r="C329" t="s">
        <v>123</v>
      </c>
      <c r="D329" s="8" t="s">
        <v>176</v>
      </c>
      <c r="E329" s="10">
        <v>19805698</v>
      </c>
    </row>
    <row r="330" spans="1:5" x14ac:dyDescent="0.3">
      <c r="A330" s="13" t="s">
        <v>150</v>
      </c>
      <c r="B330" s="16">
        <v>2024</v>
      </c>
      <c r="C330" t="s">
        <v>133</v>
      </c>
      <c r="D330" s="8" t="s">
        <v>176</v>
      </c>
      <c r="E330" s="10">
        <v>621702</v>
      </c>
    </row>
    <row r="331" spans="1:5" x14ac:dyDescent="0.3">
      <c r="A331" s="13" t="s">
        <v>150</v>
      </c>
      <c r="B331" s="16">
        <v>2024</v>
      </c>
      <c r="C331" t="s">
        <v>121</v>
      </c>
      <c r="D331" s="8" t="s">
        <v>176</v>
      </c>
      <c r="E331" s="10">
        <v>556093</v>
      </c>
    </row>
    <row r="332" spans="1:5" x14ac:dyDescent="0.3">
      <c r="A332" s="13" t="s">
        <v>150</v>
      </c>
      <c r="B332" s="16">
        <v>2024</v>
      </c>
      <c r="C332" t="s">
        <v>120</v>
      </c>
      <c r="D332" s="8" t="s">
        <v>176</v>
      </c>
      <c r="E332" s="10">
        <v>589188</v>
      </c>
    </row>
    <row r="333" spans="1:5" x14ac:dyDescent="0.3">
      <c r="A333" s="13" t="s">
        <v>150</v>
      </c>
      <c r="B333" s="16">
        <v>2024</v>
      </c>
      <c r="C333" t="s">
        <v>119</v>
      </c>
      <c r="D333" s="8" t="s">
        <v>176</v>
      </c>
      <c r="E333" s="10">
        <v>1530580</v>
      </c>
    </row>
    <row r="334" spans="1:5" x14ac:dyDescent="0.3">
      <c r="A334" s="13" t="s">
        <v>150</v>
      </c>
      <c r="B334" s="16">
        <v>2024</v>
      </c>
      <c r="C334" t="s">
        <v>122</v>
      </c>
      <c r="D334" s="8" t="s">
        <v>176</v>
      </c>
      <c r="E334" s="10">
        <v>1730676</v>
      </c>
    </row>
    <row r="335" spans="1:5" x14ac:dyDescent="0.3">
      <c r="A335" s="13" t="s">
        <v>150</v>
      </c>
      <c r="B335" s="16">
        <v>2024</v>
      </c>
      <c r="C335" t="s">
        <v>118</v>
      </c>
      <c r="D335" s="8" t="s">
        <v>176</v>
      </c>
      <c r="E335" s="10">
        <v>3302778</v>
      </c>
    </row>
    <row r="336" spans="1:5" x14ac:dyDescent="0.3">
      <c r="A336" s="13" t="s">
        <v>150</v>
      </c>
      <c r="B336" s="16">
        <v>2024</v>
      </c>
      <c r="C336" t="s">
        <v>124</v>
      </c>
      <c r="D336" s="8" t="s">
        <v>176</v>
      </c>
      <c r="E336" s="10">
        <v>7929117</v>
      </c>
    </row>
    <row r="337" spans="1:5" x14ac:dyDescent="0.3">
      <c r="A337" s="13" t="s">
        <v>150</v>
      </c>
      <c r="B337" s="16">
        <v>2024</v>
      </c>
      <c r="C337" t="s">
        <v>123</v>
      </c>
      <c r="D337" s="8" t="s">
        <v>176</v>
      </c>
      <c r="E337" s="10">
        <v>21970431</v>
      </c>
    </row>
    <row r="338" spans="1:5" x14ac:dyDescent="0.3">
      <c r="A338" s="13" t="s">
        <v>125</v>
      </c>
      <c r="B338" s="12">
        <v>2018</v>
      </c>
      <c r="C338" t="s">
        <v>20</v>
      </c>
      <c r="D338" s="8" t="s">
        <v>176</v>
      </c>
      <c r="E338" s="10">
        <v>605700</v>
      </c>
    </row>
    <row r="339" spans="1:5" x14ac:dyDescent="0.3">
      <c r="A339" s="13" t="s">
        <v>125</v>
      </c>
      <c r="B339" s="12">
        <v>2018</v>
      </c>
      <c r="C339" t="s">
        <v>43</v>
      </c>
      <c r="D339" s="8" t="s">
        <v>176</v>
      </c>
      <c r="E339" s="10">
        <v>189024</v>
      </c>
    </row>
    <row r="340" spans="1:5" x14ac:dyDescent="0.3">
      <c r="A340" s="13" t="s">
        <v>125</v>
      </c>
      <c r="B340" s="12">
        <v>2018</v>
      </c>
      <c r="C340" t="s">
        <v>47</v>
      </c>
      <c r="D340" s="8" t="s">
        <v>176</v>
      </c>
      <c r="E340" s="10">
        <v>345315</v>
      </c>
    </row>
    <row r="341" spans="1:5" x14ac:dyDescent="0.3">
      <c r="A341" s="13" t="s">
        <v>125</v>
      </c>
      <c r="B341" s="12">
        <v>2018</v>
      </c>
      <c r="C341" t="s">
        <v>40</v>
      </c>
      <c r="D341" s="8" t="s">
        <v>176</v>
      </c>
      <c r="E341" s="10">
        <v>227206</v>
      </c>
    </row>
    <row r="342" spans="1:5" x14ac:dyDescent="0.3">
      <c r="A342" s="13" t="s">
        <v>125</v>
      </c>
      <c r="B342" s="12">
        <v>2018</v>
      </c>
      <c r="C342" t="s">
        <v>54</v>
      </c>
      <c r="D342" s="8" t="s">
        <v>176</v>
      </c>
      <c r="E342" s="10">
        <v>3645</v>
      </c>
    </row>
    <row r="343" spans="1:5" x14ac:dyDescent="0.3">
      <c r="A343" s="13" t="s">
        <v>125</v>
      </c>
      <c r="B343" s="12">
        <v>2018</v>
      </c>
      <c r="C343" t="s">
        <v>69</v>
      </c>
      <c r="D343" s="8" t="s">
        <v>176</v>
      </c>
      <c r="E343" s="10">
        <v>494692</v>
      </c>
    </row>
    <row r="344" spans="1:5" x14ac:dyDescent="0.3">
      <c r="A344" s="13" t="s">
        <v>125</v>
      </c>
      <c r="B344" s="12">
        <v>2018</v>
      </c>
      <c r="C344" t="s">
        <v>72</v>
      </c>
      <c r="D344" s="8" t="s">
        <v>176</v>
      </c>
      <c r="E344" s="10">
        <v>323010</v>
      </c>
    </row>
    <row r="345" spans="1:5" x14ac:dyDescent="0.3">
      <c r="A345" s="13" t="s">
        <v>125</v>
      </c>
      <c r="B345" s="12">
        <v>2018</v>
      </c>
      <c r="C345" t="s">
        <v>80</v>
      </c>
      <c r="D345" s="8" t="s">
        <v>176</v>
      </c>
      <c r="E345" s="10">
        <v>370376</v>
      </c>
    </row>
    <row r="346" spans="1:5" x14ac:dyDescent="0.3">
      <c r="A346" s="13" t="s">
        <v>125</v>
      </c>
      <c r="B346" s="12">
        <v>2018</v>
      </c>
      <c r="C346" t="s">
        <v>74</v>
      </c>
      <c r="D346" s="8" t="s">
        <v>176</v>
      </c>
      <c r="E346" s="10">
        <v>627487</v>
      </c>
    </row>
    <row r="347" spans="1:5" x14ac:dyDescent="0.3">
      <c r="A347" s="13" t="s">
        <v>125</v>
      </c>
      <c r="B347" s="12">
        <v>2018</v>
      </c>
      <c r="C347" t="s">
        <v>13</v>
      </c>
      <c r="D347" s="8" t="s">
        <v>176</v>
      </c>
      <c r="E347" s="10">
        <v>350015</v>
      </c>
    </row>
    <row r="348" spans="1:5" x14ac:dyDescent="0.3">
      <c r="A348" s="13" t="s">
        <v>125</v>
      </c>
      <c r="B348" s="12">
        <v>2018</v>
      </c>
      <c r="C348" t="s">
        <v>73</v>
      </c>
      <c r="D348" s="8" t="s">
        <v>176</v>
      </c>
      <c r="E348" s="10">
        <v>682964</v>
      </c>
    </row>
    <row r="349" spans="1:5" x14ac:dyDescent="0.3">
      <c r="A349" s="13" t="s">
        <v>125</v>
      </c>
      <c r="B349" s="12">
        <v>2018</v>
      </c>
      <c r="C349" t="s">
        <v>19</v>
      </c>
      <c r="D349" s="8" t="s">
        <v>176</v>
      </c>
      <c r="E349" s="10">
        <v>42923</v>
      </c>
    </row>
    <row r="350" spans="1:5" x14ac:dyDescent="0.3">
      <c r="A350" s="13" t="s">
        <v>125</v>
      </c>
      <c r="B350" s="12">
        <v>2018</v>
      </c>
      <c r="C350" t="s">
        <v>18</v>
      </c>
      <c r="D350" s="8" t="s">
        <v>176</v>
      </c>
      <c r="E350" s="10">
        <v>249366</v>
      </c>
    </row>
    <row r="351" spans="1:5" x14ac:dyDescent="0.3">
      <c r="A351" s="13" t="s">
        <v>125</v>
      </c>
      <c r="B351" s="12">
        <v>2018</v>
      </c>
      <c r="C351" t="s">
        <v>81</v>
      </c>
      <c r="D351" s="8" t="s">
        <v>176</v>
      </c>
      <c r="E351" s="10">
        <v>235121</v>
      </c>
    </row>
    <row r="352" spans="1:5" x14ac:dyDescent="0.3">
      <c r="A352" s="13" t="s">
        <v>125</v>
      </c>
      <c r="B352" s="12">
        <v>2018</v>
      </c>
      <c r="C352" t="s">
        <v>25</v>
      </c>
      <c r="D352" s="8" t="s">
        <v>176</v>
      </c>
      <c r="E352" s="10">
        <v>632071</v>
      </c>
    </row>
    <row r="353" spans="1:5" x14ac:dyDescent="0.3">
      <c r="A353" s="13" t="s">
        <v>125</v>
      </c>
      <c r="B353" s="12">
        <v>2018</v>
      </c>
      <c r="C353" t="s">
        <v>78</v>
      </c>
      <c r="D353" s="8" t="s">
        <v>176</v>
      </c>
      <c r="E353" s="10">
        <v>140756</v>
      </c>
    </row>
    <row r="354" spans="1:5" x14ac:dyDescent="0.3">
      <c r="A354" s="13" t="s">
        <v>125</v>
      </c>
      <c r="B354" s="12">
        <v>2018</v>
      </c>
      <c r="C354" t="s">
        <v>48</v>
      </c>
      <c r="D354" s="8" t="s">
        <v>176</v>
      </c>
      <c r="E354" s="10">
        <v>330926</v>
      </c>
    </row>
    <row r="355" spans="1:5" x14ac:dyDescent="0.3">
      <c r="A355" s="13" t="s">
        <v>125</v>
      </c>
      <c r="B355" s="12">
        <v>2018</v>
      </c>
      <c r="C355" t="s">
        <v>87</v>
      </c>
      <c r="D355" s="8" t="s">
        <v>176</v>
      </c>
      <c r="E355" s="10">
        <v>316575</v>
      </c>
    </row>
    <row r="356" spans="1:5" x14ac:dyDescent="0.3">
      <c r="A356" s="13" t="s">
        <v>125</v>
      </c>
      <c r="B356" s="12">
        <v>2018</v>
      </c>
      <c r="C356" t="s">
        <v>27</v>
      </c>
      <c r="D356" s="8" t="s">
        <v>176</v>
      </c>
      <c r="E356" s="10">
        <v>82895</v>
      </c>
    </row>
    <row r="357" spans="1:5" x14ac:dyDescent="0.3">
      <c r="A357" s="13" t="s">
        <v>125</v>
      </c>
      <c r="B357" s="12">
        <v>2018</v>
      </c>
      <c r="C357" t="s">
        <v>76</v>
      </c>
      <c r="D357" s="8" t="s">
        <v>176</v>
      </c>
      <c r="E357" s="10">
        <v>75955</v>
      </c>
    </row>
    <row r="358" spans="1:5" x14ac:dyDescent="0.3">
      <c r="A358" s="13" t="s">
        <v>125</v>
      </c>
      <c r="B358" s="12">
        <v>2018</v>
      </c>
      <c r="C358" t="s">
        <v>58</v>
      </c>
      <c r="D358" s="8" t="s">
        <v>176</v>
      </c>
      <c r="E358" s="10">
        <v>608940</v>
      </c>
    </row>
    <row r="359" spans="1:5" x14ac:dyDescent="0.3">
      <c r="A359" s="13" t="s">
        <v>125</v>
      </c>
      <c r="B359" s="12">
        <v>2018</v>
      </c>
      <c r="C359" t="s">
        <v>37</v>
      </c>
      <c r="D359" s="8" t="s">
        <v>176</v>
      </c>
      <c r="E359" s="10">
        <v>386959</v>
      </c>
    </row>
    <row r="360" spans="1:5" x14ac:dyDescent="0.3">
      <c r="A360" s="13" t="s">
        <v>125</v>
      </c>
      <c r="B360" s="12">
        <v>2018</v>
      </c>
      <c r="C360" t="s">
        <v>34</v>
      </c>
      <c r="D360" s="8" t="s">
        <v>176</v>
      </c>
      <c r="E360" s="10">
        <v>182012</v>
      </c>
    </row>
    <row r="361" spans="1:5" x14ac:dyDescent="0.3">
      <c r="A361" s="13" t="s">
        <v>125</v>
      </c>
      <c r="B361" s="12">
        <v>2018</v>
      </c>
      <c r="C361" t="s">
        <v>9</v>
      </c>
      <c r="D361" s="8" t="s">
        <v>176</v>
      </c>
      <c r="E361" s="10">
        <v>1594377</v>
      </c>
    </row>
    <row r="362" spans="1:5" x14ac:dyDescent="0.3">
      <c r="A362" s="13" t="s">
        <v>125</v>
      </c>
      <c r="B362" s="12">
        <v>2018</v>
      </c>
      <c r="C362" t="s">
        <v>70</v>
      </c>
      <c r="D362" s="8" t="s">
        <v>176</v>
      </c>
      <c r="E362" s="10">
        <v>747517</v>
      </c>
    </row>
    <row r="363" spans="1:5" x14ac:dyDescent="0.3">
      <c r="A363" s="13" t="s">
        <v>125</v>
      </c>
      <c r="B363" s="12">
        <v>2018</v>
      </c>
      <c r="C363" t="s">
        <v>14</v>
      </c>
      <c r="D363" s="8" t="s">
        <v>176</v>
      </c>
      <c r="E363" s="10">
        <v>272880</v>
      </c>
    </row>
    <row r="364" spans="1:5" x14ac:dyDescent="0.3">
      <c r="A364" s="13" t="s">
        <v>125</v>
      </c>
      <c r="B364" s="12">
        <v>2018</v>
      </c>
      <c r="C364" t="s">
        <v>89</v>
      </c>
      <c r="D364" s="8" t="s">
        <v>176</v>
      </c>
      <c r="E364" s="10">
        <v>325599</v>
      </c>
    </row>
    <row r="365" spans="1:5" x14ac:dyDescent="0.3">
      <c r="A365" s="13" t="s">
        <v>125</v>
      </c>
      <c r="B365" s="12">
        <v>2018</v>
      </c>
      <c r="C365" t="s">
        <v>62</v>
      </c>
      <c r="D365" s="8" t="s">
        <v>176</v>
      </c>
      <c r="E365" s="10">
        <v>482404</v>
      </c>
    </row>
    <row r="366" spans="1:5" x14ac:dyDescent="0.3">
      <c r="A366" s="13" t="s">
        <v>125</v>
      </c>
      <c r="B366" s="12">
        <v>2018</v>
      </c>
      <c r="C366" t="s">
        <v>28</v>
      </c>
      <c r="D366" s="8" t="s">
        <v>176</v>
      </c>
      <c r="E366" s="10">
        <v>332551</v>
      </c>
    </row>
    <row r="367" spans="1:5" x14ac:dyDescent="0.3">
      <c r="A367" s="13" t="s">
        <v>125</v>
      </c>
      <c r="B367" s="12">
        <v>2018</v>
      </c>
      <c r="C367" t="s">
        <v>68</v>
      </c>
      <c r="D367" s="8" t="s">
        <v>176</v>
      </c>
      <c r="E367" s="10">
        <v>46748</v>
      </c>
    </row>
    <row r="368" spans="1:5" x14ac:dyDescent="0.3">
      <c r="A368" s="13" t="s">
        <v>125</v>
      </c>
      <c r="B368" s="12">
        <v>2018</v>
      </c>
      <c r="C368" t="s">
        <v>6</v>
      </c>
      <c r="D368" s="8" t="s">
        <v>176</v>
      </c>
      <c r="E368" s="10">
        <v>3525211</v>
      </c>
    </row>
    <row r="369" spans="1:5" x14ac:dyDescent="0.3">
      <c r="A369" s="13" t="s">
        <v>125</v>
      </c>
      <c r="B369" s="12">
        <v>2018</v>
      </c>
      <c r="C369" t="s">
        <v>65</v>
      </c>
      <c r="D369" s="8" t="s">
        <v>176</v>
      </c>
      <c r="E369" s="10">
        <v>2413475</v>
      </c>
    </row>
    <row r="370" spans="1:5" x14ac:dyDescent="0.3">
      <c r="A370" s="13" t="s">
        <v>125</v>
      </c>
      <c r="B370" s="12">
        <v>2018</v>
      </c>
      <c r="C370" t="s">
        <v>30</v>
      </c>
      <c r="D370" s="8" t="s">
        <v>176</v>
      </c>
      <c r="E370" s="10">
        <v>184402</v>
      </c>
    </row>
    <row r="371" spans="1:5" x14ac:dyDescent="0.3">
      <c r="A371" s="13" t="s">
        <v>125</v>
      </c>
      <c r="B371" s="12">
        <v>2018</v>
      </c>
      <c r="C371" t="s">
        <v>86</v>
      </c>
      <c r="D371" s="8" t="s">
        <v>176</v>
      </c>
      <c r="E371" s="10">
        <v>10203</v>
      </c>
    </row>
    <row r="372" spans="1:5" x14ac:dyDescent="0.3">
      <c r="A372" s="13" t="s">
        <v>125</v>
      </c>
      <c r="B372" s="12">
        <v>2018</v>
      </c>
      <c r="C372" t="s">
        <v>10</v>
      </c>
      <c r="D372" s="8" t="s">
        <v>176</v>
      </c>
      <c r="E372" s="10">
        <v>994699</v>
      </c>
    </row>
    <row r="373" spans="1:5" x14ac:dyDescent="0.3">
      <c r="A373" s="13" t="s">
        <v>125</v>
      </c>
      <c r="B373" s="12">
        <v>2018</v>
      </c>
      <c r="C373" t="s">
        <v>12</v>
      </c>
      <c r="D373" s="8" t="s">
        <v>176</v>
      </c>
      <c r="E373" s="10">
        <v>170880</v>
      </c>
    </row>
    <row r="374" spans="1:5" x14ac:dyDescent="0.3">
      <c r="A374" s="13" t="s">
        <v>125</v>
      </c>
      <c r="B374" s="12">
        <v>2018</v>
      </c>
      <c r="C374" t="s">
        <v>31</v>
      </c>
      <c r="D374" s="8" t="s">
        <v>176</v>
      </c>
      <c r="E374" s="10">
        <v>755929</v>
      </c>
    </row>
    <row r="375" spans="1:5" x14ac:dyDescent="0.3">
      <c r="A375" s="13" t="s">
        <v>125</v>
      </c>
      <c r="B375" s="12">
        <v>2018</v>
      </c>
      <c r="C375" t="s">
        <v>36</v>
      </c>
      <c r="D375" s="8" t="s">
        <v>176</v>
      </c>
      <c r="E375" s="10">
        <v>484836</v>
      </c>
    </row>
    <row r="376" spans="1:5" x14ac:dyDescent="0.3">
      <c r="A376" s="13" t="s">
        <v>125</v>
      </c>
      <c r="B376" s="12">
        <v>2018</v>
      </c>
      <c r="C376" t="s">
        <v>35</v>
      </c>
      <c r="D376" s="8" t="s">
        <v>176</v>
      </c>
      <c r="E376" s="10">
        <v>514771</v>
      </c>
    </row>
    <row r="377" spans="1:5" x14ac:dyDescent="0.3">
      <c r="A377" s="13" t="s">
        <v>125</v>
      </c>
      <c r="B377" s="12">
        <v>2018</v>
      </c>
      <c r="C377" t="s">
        <v>63</v>
      </c>
      <c r="D377" s="8" t="s">
        <v>176</v>
      </c>
      <c r="E377" s="10">
        <v>243082</v>
      </c>
    </row>
    <row r="378" spans="1:5" x14ac:dyDescent="0.3">
      <c r="A378" s="13" t="s">
        <v>125</v>
      </c>
      <c r="B378" s="12">
        <v>2018</v>
      </c>
      <c r="C378" t="s">
        <v>51</v>
      </c>
      <c r="D378" s="8" t="s">
        <v>176</v>
      </c>
      <c r="E378" s="10">
        <v>362125</v>
      </c>
    </row>
    <row r="379" spans="1:5" x14ac:dyDescent="0.3">
      <c r="A379" s="13" t="s">
        <v>125</v>
      </c>
      <c r="B379" s="12">
        <v>2018</v>
      </c>
      <c r="C379" t="s">
        <v>41</v>
      </c>
      <c r="D379" s="8" t="s">
        <v>176</v>
      </c>
      <c r="E379" s="10">
        <v>610171</v>
      </c>
    </row>
    <row r="380" spans="1:5" x14ac:dyDescent="0.3">
      <c r="A380" s="13" t="s">
        <v>125</v>
      </c>
      <c r="B380" s="12">
        <v>2018</v>
      </c>
      <c r="C380" t="s">
        <v>29</v>
      </c>
      <c r="D380" s="8" t="s">
        <v>176</v>
      </c>
      <c r="E380" s="10">
        <v>620312</v>
      </c>
    </row>
    <row r="381" spans="1:5" x14ac:dyDescent="0.3">
      <c r="A381" s="13" t="s">
        <v>125</v>
      </c>
      <c r="B381" s="12">
        <v>2018</v>
      </c>
      <c r="C381" t="s">
        <v>82</v>
      </c>
      <c r="D381" s="8" t="s">
        <v>176</v>
      </c>
      <c r="E381" s="10">
        <v>197442</v>
      </c>
    </row>
    <row r="382" spans="1:5" x14ac:dyDescent="0.3">
      <c r="A382" s="13" t="s">
        <v>125</v>
      </c>
      <c r="B382" s="12">
        <v>2018</v>
      </c>
      <c r="C382" t="s">
        <v>67</v>
      </c>
      <c r="D382" s="8" t="s">
        <v>176</v>
      </c>
      <c r="E382" s="10">
        <v>114635</v>
      </c>
    </row>
    <row r="383" spans="1:5" x14ac:dyDescent="0.3">
      <c r="A383" s="13" t="s">
        <v>125</v>
      </c>
      <c r="B383" s="12">
        <v>2018</v>
      </c>
      <c r="C383" t="s">
        <v>46</v>
      </c>
      <c r="D383" s="8" t="s">
        <v>176</v>
      </c>
      <c r="E383" s="10">
        <v>52067</v>
      </c>
    </row>
    <row r="384" spans="1:5" x14ac:dyDescent="0.3">
      <c r="A384" s="13" t="s">
        <v>125</v>
      </c>
      <c r="B384" s="12">
        <v>2018</v>
      </c>
      <c r="C384" t="s">
        <v>33</v>
      </c>
      <c r="D384" s="8" t="s">
        <v>176</v>
      </c>
      <c r="E384" s="10">
        <v>1217590</v>
      </c>
    </row>
    <row r="385" spans="1:5" x14ac:dyDescent="0.3">
      <c r="A385" s="13" t="s">
        <v>125</v>
      </c>
      <c r="B385" s="12">
        <v>2018</v>
      </c>
      <c r="C385" t="s">
        <v>5</v>
      </c>
      <c r="D385" s="8" t="s">
        <v>176</v>
      </c>
      <c r="E385" s="10">
        <v>186173</v>
      </c>
    </row>
    <row r="386" spans="1:5" x14ac:dyDescent="0.3">
      <c r="A386" s="13" t="s">
        <v>125</v>
      </c>
      <c r="B386" s="12">
        <v>2018</v>
      </c>
      <c r="C386" t="s">
        <v>53</v>
      </c>
      <c r="D386" s="8" t="s">
        <v>176</v>
      </c>
      <c r="E386" s="10">
        <v>411253</v>
      </c>
    </row>
    <row r="387" spans="1:5" x14ac:dyDescent="0.3">
      <c r="A387" s="13" t="s">
        <v>125</v>
      </c>
      <c r="B387" s="12">
        <v>2018</v>
      </c>
      <c r="C387" t="s">
        <v>79</v>
      </c>
      <c r="D387" s="8" t="s">
        <v>176</v>
      </c>
      <c r="E387" s="10">
        <v>38339</v>
      </c>
    </row>
    <row r="388" spans="1:5" x14ac:dyDescent="0.3">
      <c r="A388" s="13" t="s">
        <v>125</v>
      </c>
      <c r="B388" s="12">
        <v>2018</v>
      </c>
      <c r="C388" t="s">
        <v>49</v>
      </c>
      <c r="D388" s="8" t="s">
        <v>176</v>
      </c>
      <c r="E388" s="10">
        <v>53550</v>
      </c>
    </row>
    <row r="389" spans="1:5" x14ac:dyDescent="0.3">
      <c r="A389" s="13" t="s">
        <v>125</v>
      </c>
      <c r="B389" s="12">
        <v>2018</v>
      </c>
      <c r="C389" t="s">
        <v>66</v>
      </c>
      <c r="D389" s="8" t="s">
        <v>176</v>
      </c>
      <c r="E389" s="10">
        <v>194946</v>
      </c>
    </row>
    <row r="390" spans="1:5" x14ac:dyDescent="0.3">
      <c r="A390" s="13" t="s">
        <v>125</v>
      </c>
      <c r="B390" s="12">
        <v>2018</v>
      </c>
      <c r="C390" t="s">
        <v>44</v>
      </c>
      <c r="D390" s="8" t="s">
        <v>176</v>
      </c>
      <c r="E390" s="10">
        <v>219828</v>
      </c>
    </row>
    <row r="391" spans="1:5" x14ac:dyDescent="0.3">
      <c r="A391" s="13" t="s">
        <v>125</v>
      </c>
      <c r="B391" s="12">
        <v>2018</v>
      </c>
      <c r="C391" t="s">
        <v>32</v>
      </c>
      <c r="D391" s="8" t="s">
        <v>176</v>
      </c>
      <c r="E391" s="10">
        <v>422615</v>
      </c>
    </row>
    <row r="392" spans="1:5" x14ac:dyDescent="0.3">
      <c r="A392" s="13" t="s">
        <v>125</v>
      </c>
      <c r="B392" s="12">
        <v>2018</v>
      </c>
      <c r="C392" t="s">
        <v>7</v>
      </c>
      <c r="D392" s="8" t="s">
        <v>176</v>
      </c>
      <c r="E392" s="10">
        <v>154619</v>
      </c>
    </row>
    <row r="393" spans="1:5" x14ac:dyDescent="0.3">
      <c r="A393" s="13" t="s">
        <v>125</v>
      </c>
      <c r="B393" s="12">
        <v>2018</v>
      </c>
      <c r="C393" t="s">
        <v>88</v>
      </c>
      <c r="D393" s="8" t="s">
        <v>176</v>
      </c>
      <c r="E393" s="10">
        <v>223747</v>
      </c>
    </row>
    <row r="394" spans="1:5" x14ac:dyDescent="0.3">
      <c r="A394" s="13" t="s">
        <v>125</v>
      </c>
      <c r="B394" s="12">
        <v>2018</v>
      </c>
      <c r="C394" t="s">
        <v>24</v>
      </c>
      <c r="D394" s="8" t="s">
        <v>176</v>
      </c>
      <c r="E394" s="10">
        <v>235771</v>
      </c>
    </row>
    <row r="395" spans="1:5" x14ac:dyDescent="0.3">
      <c r="A395" s="13" t="s">
        <v>125</v>
      </c>
      <c r="B395" s="12">
        <v>2018</v>
      </c>
      <c r="C395" t="s">
        <v>84</v>
      </c>
      <c r="D395" s="8" t="s">
        <v>176</v>
      </c>
      <c r="E395" s="10">
        <v>99829</v>
      </c>
    </row>
    <row r="396" spans="1:5" x14ac:dyDescent="0.3">
      <c r="A396" s="13" t="s">
        <v>125</v>
      </c>
      <c r="B396" s="12">
        <v>2018</v>
      </c>
      <c r="C396" t="s">
        <v>11</v>
      </c>
      <c r="D396" s="8" t="s">
        <v>176</v>
      </c>
      <c r="E396" s="10">
        <v>1300196</v>
      </c>
    </row>
    <row r="397" spans="1:5" x14ac:dyDescent="0.3">
      <c r="A397" s="13" t="s">
        <v>125</v>
      </c>
      <c r="B397" s="12">
        <v>2018</v>
      </c>
      <c r="C397" t="s">
        <v>85</v>
      </c>
      <c r="D397" s="8" t="s">
        <v>176</v>
      </c>
      <c r="E397" s="10">
        <v>55786</v>
      </c>
    </row>
    <row r="398" spans="1:5" x14ac:dyDescent="0.3">
      <c r="A398" s="13" t="s">
        <v>125</v>
      </c>
      <c r="B398" s="12">
        <v>2018</v>
      </c>
      <c r="C398" t="s">
        <v>60</v>
      </c>
      <c r="D398" s="8" t="s">
        <v>176</v>
      </c>
      <c r="E398" s="10">
        <v>138028</v>
      </c>
    </row>
    <row r="399" spans="1:5" x14ac:dyDescent="0.3">
      <c r="A399" s="13" t="s">
        <v>125</v>
      </c>
      <c r="B399" s="12">
        <v>2018</v>
      </c>
      <c r="C399" t="s">
        <v>39</v>
      </c>
      <c r="D399" s="8" t="s">
        <v>176</v>
      </c>
      <c r="E399" s="10">
        <v>1155430</v>
      </c>
    </row>
    <row r="400" spans="1:5" x14ac:dyDescent="0.3">
      <c r="A400" s="13" t="s">
        <v>125</v>
      </c>
      <c r="B400" s="12">
        <v>2018</v>
      </c>
      <c r="C400" t="s">
        <v>71</v>
      </c>
      <c r="D400" s="8" t="s">
        <v>176</v>
      </c>
      <c r="E400" s="10">
        <v>352546</v>
      </c>
    </row>
    <row r="401" spans="1:5" x14ac:dyDescent="0.3">
      <c r="A401" s="13" t="s">
        <v>125</v>
      </c>
      <c r="B401" s="12">
        <v>2018</v>
      </c>
      <c r="C401" t="s">
        <v>55</v>
      </c>
      <c r="D401" s="8" t="s">
        <v>176</v>
      </c>
      <c r="E401" s="10">
        <v>923966</v>
      </c>
    </row>
    <row r="402" spans="1:5" x14ac:dyDescent="0.3">
      <c r="A402" s="13" t="s">
        <v>125</v>
      </c>
      <c r="B402" s="12">
        <v>2018</v>
      </c>
      <c r="C402" t="s">
        <v>61</v>
      </c>
      <c r="D402" s="8" t="s">
        <v>176</v>
      </c>
      <c r="E402" s="10">
        <v>1382917</v>
      </c>
    </row>
    <row r="403" spans="1:5" x14ac:dyDescent="0.3">
      <c r="A403" s="13" t="s">
        <v>125</v>
      </c>
      <c r="B403" s="12">
        <v>2018</v>
      </c>
      <c r="C403" t="s">
        <v>17</v>
      </c>
      <c r="D403" s="8" t="s">
        <v>176</v>
      </c>
      <c r="E403" s="10">
        <v>676405</v>
      </c>
    </row>
    <row r="404" spans="1:5" x14ac:dyDescent="0.3">
      <c r="A404" s="13" t="s">
        <v>125</v>
      </c>
      <c r="B404" s="12">
        <v>2018</v>
      </c>
      <c r="C404" t="s">
        <v>56</v>
      </c>
      <c r="D404" s="8" t="s">
        <v>176</v>
      </c>
      <c r="E404" s="10">
        <v>154819</v>
      </c>
    </row>
    <row r="405" spans="1:5" x14ac:dyDescent="0.3">
      <c r="A405" s="13" t="s">
        <v>125</v>
      </c>
      <c r="B405" s="12">
        <v>2018</v>
      </c>
      <c r="C405" t="s">
        <v>45</v>
      </c>
      <c r="D405" s="8" t="s">
        <v>176</v>
      </c>
      <c r="E405" s="10">
        <v>1184606</v>
      </c>
    </row>
    <row r="406" spans="1:5" x14ac:dyDescent="0.3">
      <c r="A406" s="13" t="s">
        <v>125</v>
      </c>
      <c r="B406" s="12">
        <v>2018</v>
      </c>
      <c r="C406" t="s">
        <v>50</v>
      </c>
      <c r="D406" s="8" t="s">
        <v>176</v>
      </c>
      <c r="E406" s="10">
        <v>98935</v>
      </c>
    </row>
    <row r="407" spans="1:5" x14ac:dyDescent="0.3">
      <c r="A407" s="13" t="s">
        <v>125</v>
      </c>
      <c r="B407" s="12">
        <v>2018</v>
      </c>
      <c r="C407" t="s">
        <v>52</v>
      </c>
      <c r="D407" s="8" t="s">
        <v>176</v>
      </c>
      <c r="E407" s="10">
        <v>295459</v>
      </c>
    </row>
    <row r="408" spans="1:5" x14ac:dyDescent="0.3">
      <c r="A408" s="13" t="s">
        <v>125</v>
      </c>
      <c r="B408" s="12">
        <v>2018</v>
      </c>
      <c r="C408" t="s">
        <v>26</v>
      </c>
      <c r="D408" s="8" t="s">
        <v>176</v>
      </c>
      <c r="E408" s="10">
        <v>727477</v>
      </c>
    </row>
    <row r="409" spans="1:5" x14ac:dyDescent="0.3">
      <c r="A409" s="13" t="s">
        <v>125</v>
      </c>
      <c r="B409" s="12">
        <v>2018</v>
      </c>
      <c r="C409" t="s">
        <v>57</v>
      </c>
      <c r="D409" s="8" t="s">
        <v>176</v>
      </c>
      <c r="E409" s="10">
        <v>309811</v>
      </c>
    </row>
    <row r="410" spans="1:5" x14ac:dyDescent="0.3">
      <c r="A410" s="13" t="s">
        <v>125</v>
      </c>
      <c r="B410" s="12">
        <v>2018</v>
      </c>
      <c r="C410" t="s">
        <v>90</v>
      </c>
      <c r="D410" s="8" t="s">
        <v>176</v>
      </c>
      <c r="E410" s="10">
        <v>379551</v>
      </c>
    </row>
    <row r="411" spans="1:5" x14ac:dyDescent="0.3">
      <c r="A411" s="13" t="s">
        <v>125</v>
      </c>
      <c r="B411" s="12">
        <v>2018</v>
      </c>
      <c r="C411" t="s">
        <v>21</v>
      </c>
      <c r="D411" s="8" t="s">
        <v>176</v>
      </c>
      <c r="E411" s="10">
        <v>280752</v>
      </c>
    </row>
    <row r="412" spans="1:5" x14ac:dyDescent="0.3">
      <c r="A412" s="13" t="s">
        <v>125</v>
      </c>
      <c r="B412" s="12">
        <v>2018</v>
      </c>
      <c r="C412" t="s">
        <v>38</v>
      </c>
      <c r="D412" s="8" t="s">
        <v>176</v>
      </c>
      <c r="E412" s="10">
        <v>412888</v>
      </c>
    </row>
    <row r="413" spans="1:5" x14ac:dyDescent="0.3">
      <c r="A413" s="13" t="s">
        <v>125</v>
      </c>
      <c r="B413" s="12">
        <v>2018</v>
      </c>
      <c r="C413" t="s">
        <v>42</v>
      </c>
      <c r="D413" s="8" t="s">
        <v>176</v>
      </c>
      <c r="E413" s="10">
        <v>443751</v>
      </c>
    </row>
    <row r="414" spans="1:5" x14ac:dyDescent="0.3">
      <c r="A414" s="13" t="s">
        <v>125</v>
      </c>
      <c r="B414" s="12">
        <v>2018</v>
      </c>
      <c r="C414" t="s">
        <v>15</v>
      </c>
      <c r="D414" s="8" t="s">
        <v>176</v>
      </c>
      <c r="E414" s="10">
        <v>395237</v>
      </c>
    </row>
    <row r="415" spans="1:5" x14ac:dyDescent="0.3">
      <c r="A415" s="13" t="s">
        <v>125</v>
      </c>
      <c r="B415" s="12">
        <v>2018</v>
      </c>
      <c r="C415" t="s">
        <v>75</v>
      </c>
      <c r="D415" s="8" t="s">
        <v>176</v>
      </c>
      <c r="E415" s="10">
        <v>376926</v>
      </c>
    </row>
    <row r="416" spans="1:5" x14ac:dyDescent="0.3">
      <c r="A416" s="13" t="s">
        <v>125</v>
      </c>
      <c r="B416" s="12">
        <v>2018</v>
      </c>
      <c r="C416" t="s">
        <v>22</v>
      </c>
      <c r="D416" s="8" t="s">
        <v>176</v>
      </c>
      <c r="E416" s="10">
        <v>315895</v>
      </c>
    </row>
    <row r="417" spans="1:5" x14ac:dyDescent="0.3">
      <c r="A417" s="13" t="s">
        <v>125</v>
      </c>
      <c r="B417" s="12">
        <v>2018</v>
      </c>
      <c r="C417" t="s">
        <v>83</v>
      </c>
      <c r="D417" s="8" t="s">
        <v>176</v>
      </c>
      <c r="E417" s="10">
        <v>526745</v>
      </c>
    </row>
    <row r="418" spans="1:5" x14ac:dyDescent="0.3">
      <c r="A418" s="13" t="s">
        <v>125</v>
      </c>
      <c r="B418" s="12">
        <v>2018</v>
      </c>
      <c r="C418" t="s">
        <v>59</v>
      </c>
      <c r="D418" s="8" t="s">
        <v>176</v>
      </c>
      <c r="E418" s="10">
        <v>1022930</v>
      </c>
    </row>
    <row r="419" spans="1:5" x14ac:dyDescent="0.3">
      <c r="A419" s="13" t="s">
        <v>125</v>
      </c>
      <c r="B419" s="12">
        <v>2018</v>
      </c>
      <c r="C419" t="s">
        <v>8</v>
      </c>
      <c r="D419" s="8" t="s">
        <v>176</v>
      </c>
      <c r="E419" s="10">
        <v>200966</v>
      </c>
    </row>
    <row r="420" spans="1:5" x14ac:dyDescent="0.3">
      <c r="A420" s="13" t="s">
        <v>125</v>
      </c>
      <c r="B420" s="12">
        <v>2018</v>
      </c>
      <c r="C420" t="s">
        <v>16</v>
      </c>
      <c r="D420" s="8" t="s">
        <v>176</v>
      </c>
      <c r="E420" s="10">
        <v>276567</v>
      </c>
    </row>
    <row r="421" spans="1:5" x14ac:dyDescent="0.3">
      <c r="A421" s="13" t="s">
        <v>125</v>
      </c>
      <c r="B421" s="12">
        <v>2018</v>
      </c>
      <c r="C421" t="s">
        <v>64</v>
      </c>
      <c r="D421" s="8" t="s">
        <v>176</v>
      </c>
      <c r="E421" s="10">
        <v>8876</v>
      </c>
    </row>
    <row r="422" spans="1:5" x14ac:dyDescent="0.3">
      <c r="A422" s="13" t="s">
        <v>125</v>
      </c>
      <c r="B422" s="12">
        <v>2018</v>
      </c>
      <c r="C422" t="s">
        <v>23</v>
      </c>
      <c r="D422" s="8" t="s">
        <v>176</v>
      </c>
      <c r="E422" s="10">
        <v>171337</v>
      </c>
    </row>
    <row r="423" spans="1:5" x14ac:dyDescent="0.3">
      <c r="A423" s="13" t="s">
        <v>125</v>
      </c>
      <c r="B423" s="12">
        <v>2018</v>
      </c>
      <c r="C423" t="s">
        <v>77</v>
      </c>
      <c r="D423" s="8" t="s">
        <v>176</v>
      </c>
      <c r="E423" s="10">
        <v>308293</v>
      </c>
    </row>
    <row r="424" spans="1:5" x14ac:dyDescent="0.3">
      <c r="A424" s="13" t="s">
        <v>125</v>
      </c>
      <c r="B424" s="12">
        <v>2019</v>
      </c>
      <c r="C424" t="s">
        <v>20</v>
      </c>
      <c r="D424" s="8" t="s">
        <v>176</v>
      </c>
      <c r="E424" s="10">
        <v>625381</v>
      </c>
    </row>
    <row r="425" spans="1:5" x14ac:dyDescent="0.3">
      <c r="A425" s="13" t="s">
        <v>125</v>
      </c>
      <c r="B425" s="12">
        <v>2019</v>
      </c>
      <c r="C425" t="s">
        <v>43</v>
      </c>
      <c r="D425" s="8" t="s">
        <v>176</v>
      </c>
      <c r="E425" s="10">
        <v>193895</v>
      </c>
    </row>
    <row r="426" spans="1:5" x14ac:dyDescent="0.3">
      <c r="A426" s="13" t="s">
        <v>125</v>
      </c>
      <c r="B426" s="12">
        <v>2019</v>
      </c>
      <c r="C426" t="s">
        <v>47</v>
      </c>
      <c r="D426" s="8" t="s">
        <v>176</v>
      </c>
      <c r="E426" s="10">
        <v>296835</v>
      </c>
    </row>
    <row r="427" spans="1:5" x14ac:dyDescent="0.3">
      <c r="A427" s="13" t="s">
        <v>125</v>
      </c>
      <c r="B427" s="12">
        <v>2019</v>
      </c>
      <c r="C427" t="s">
        <v>40</v>
      </c>
      <c r="D427" s="8" t="s">
        <v>176</v>
      </c>
      <c r="E427" s="10">
        <v>230760</v>
      </c>
    </row>
    <row r="428" spans="1:5" x14ac:dyDescent="0.3">
      <c r="A428" s="13" t="s">
        <v>125</v>
      </c>
      <c r="B428" s="12">
        <v>2019</v>
      </c>
      <c r="C428" t="s">
        <v>54</v>
      </c>
      <c r="D428" s="8" t="s">
        <v>176</v>
      </c>
      <c r="E428" s="10">
        <v>15290</v>
      </c>
    </row>
    <row r="429" spans="1:5" x14ac:dyDescent="0.3">
      <c r="A429" s="13" t="s">
        <v>125</v>
      </c>
      <c r="B429" s="12">
        <v>2019</v>
      </c>
      <c r="C429" t="s">
        <v>69</v>
      </c>
      <c r="D429" s="8" t="s">
        <v>176</v>
      </c>
      <c r="E429" s="10">
        <v>537062</v>
      </c>
    </row>
    <row r="430" spans="1:5" x14ac:dyDescent="0.3">
      <c r="A430" s="13" t="s">
        <v>125</v>
      </c>
      <c r="B430" s="12">
        <v>2019</v>
      </c>
      <c r="C430" t="s">
        <v>72</v>
      </c>
      <c r="D430" s="8" t="s">
        <v>176</v>
      </c>
      <c r="E430" s="10">
        <v>329128</v>
      </c>
    </row>
    <row r="431" spans="1:5" x14ac:dyDescent="0.3">
      <c r="A431" s="13" t="s">
        <v>125</v>
      </c>
      <c r="B431" s="12">
        <v>2019</v>
      </c>
      <c r="C431" t="s">
        <v>80</v>
      </c>
      <c r="D431" s="8" t="s">
        <v>176</v>
      </c>
      <c r="E431" s="10">
        <v>370604</v>
      </c>
    </row>
    <row r="432" spans="1:5" x14ac:dyDescent="0.3">
      <c r="A432" s="13" t="s">
        <v>125</v>
      </c>
      <c r="B432" s="12">
        <v>2019</v>
      </c>
      <c r="C432" t="s">
        <v>74</v>
      </c>
      <c r="D432" s="8" t="s">
        <v>176</v>
      </c>
      <c r="E432" s="10">
        <v>617073</v>
      </c>
    </row>
    <row r="433" spans="1:5" x14ac:dyDescent="0.3">
      <c r="A433" s="13" t="s">
        <v>125</v>
      </c>
      <c r="B433" s="12">
        <v>2019</v>
      </c>
      <c r="C433" t="s">
        <v>13</v>
      </c>
      <c r="D433" s="8" t="s">
        <v>176</v>
      </c>
      <c r="E433" s="10">
        <v>357806</v>
      </c>
    </row>
    <row r="434" spans="1:5" x14ac:dyDescent="0.3">
      <c r="A434" s="13" t="s">
        <v>125</v>
      </c>
      <c r="B434" s="12">
        <v>2019</v>
      </c>
      <c r="C434" t="s">
        <v>73</v>
      </c>
      <c r="D434" s="8" t="s">
        <v>176</v>
      </c>
      <c r="E434" s="10">
        <v>700307</v>
      </c>
    </row>
    <row r="435" spans="1:5" x14ac:dyDescent="0.3">
      <c r="A435" s="13" t="s">
        <v>125</v>
      </c>
      <c r="B435" s="12">
        <v>2019</v>
      </c>
      <c r="C435" t="s">
        <v>19</v>
      </c>
      <c r="D435" s="8" t="s">
        <v>176</v>
      </c>
      <c r="E435" s="10">
        <v>53113</v>
      </c>
    </row>
    <row r="436" spans="1:5" x14ac:dyDescent="0.3">
      <c r="A436" s="13" t="s">
        <v>125</v>
      </c>
      <c r="B436" s="12">
        <v>2019</v>
      </c>
      <c r="C436" t="s">
        <v>18</v>
      </c>
      <c r="D436" s="8" t="s">
        <v>176</v>
      </c>
      <c r="E436" s="10">
        <v>289096</v>
      </c>
    </row>
    <row r="437" spans="1:5" x14ac:dyDescent="0.3">
      <c r="A437" s="13" t="s">
        <v>125</v>
      </c>
      <c r="B437" s="12">
        <v>2019</v>
      </c>
      <c r="C437" t="s">
        <v>81</v>
      </c>
      <c r="D437" s="8" t="s">
        <v>176</v>
      </c>
      <c r="E437" s="10">
        <v>227424</v>
      </c>
    </row>
    <row r="438" spans="1:5" x14ac:dyDescent="0.3">
      <c r="A438" s="13" t="s">
        <v>125</v>
      </c>
      <c r="B438" s="12">
        <v>2019</v>
      </c>
      <c r="C438" t="s">
        <v>25</v>
      </c>
      <c r="D438" s="8" t="s">
        <v>176</v>
      </c>
      <c r="E438" s="10">
        <v>637023</v>
      </c>
    </row>
    <row r="439" spans="1:5" x14ac:dyDescent="0.3">
      <c r="A439" s="13" t="s">
        <v>125</v>
      </c>
      <c r="B439" s="12">
        <v>2019</v>
      </c>
      <c r="C439" t="s">
        <v>78</v>
      </c>
      <c r="D439" s="8" t="s">
        <v>176</v>
      </c>
      <c r="E439" s="10">
        <v>136986</v>
      </c>
    </row>
    <row r="440" spans="1:5" x14ac:dyDescent="0.3">
      <c r="A440" s="13" t="s">
        <v>125</v>
      </c>
      <c r="B440" s="12">
        <v>2019</v>
      </c>
      <c r="C440" t="s">
        <v>48</v>
      </c>
      <c r="D440" s="8" t="s">
        <v>176</v>
      </c>
      <c r="E440" s="10">
        <v>322947</v>
      </c>
    </row>
    <row r="441" spans="1:5" x14ac:dyDescent="0.3">
      <c r="A441" s="13" t="s">
        <v>125</v>
      </c>
      <c r="B441" s="12">
        <v>2019</v>
      </c>
      <c r="C441" t="s">
        <v>87</v>
      </c>
      <c r="D441" s="8" t="s">
        <v>176</v>
      </c>
      <c r="E441" s="10">
        <v>320318</v>
      </c>
    </row>
    <row r="442" spans="1:5" x14ac:dyDescent="0.3">
      <c r="A442" s="13" t="s">
        <v>125</v>
      </c>
      <c r="B442" s="12">
        <v>2019</v>
      </c>
      <c r="C442" t="s">
        <v>27</v>
      </c>
      <c r="D442" s="8" t="s">
        <v>176</v>
      </c>
      <c r="E442" s="10">
        <v>87303</v>
      </c>
    </row>
    <row r="443" spans="1:5" x14ac:dyDescent="0.3">
      <c r="A443" s="13" t="s">
        <v>125</v>
      </c>
      <c r="B443" s="12">
        <v>2019</v>
      </c>
      <c r="C443" t="s">
        <v>76</v>
      </c>
      <c r="D443" s="8" t="s">
        <v>176</v>
      </c>
      <c r="E443" s="10">
        <v>74809</v>
      </c>
    </row>
    <row r="444" spans="1:5" x14ac:dyDescent="0.3">
      <c r="A444" s="13" t="s">
        <v>125</v>
      </c>
      <c r="B444" s="12">
        <v>2019</v>
      </c>
      <c r="C444" t="s">
        <v>58</v>
      </c>
      <c r="D444" s="8" t="s">
        <v>176</v>
      </c>
      <c r="E444" s="10">
        <v>624234</v>
      </c>
    </row>
    <row r="445" spans="1:5" x14ac:dyDescent="0.3">
      <c r="A445" s="13" t="s">
        <v>125</v>
      </c>
      <c r="B445" s="12">
        <v>2019</v>
      </c>
      <c r="C445" t="s">
        <v>37</v>
      </c>
      <c r="D445" s="8" t="s">
        <v>176</v>
      </c>
      <c r="E445" s="10">
        <v>362289</v>
      </c>
    </row>
    <row r="446" spans="1:5" x14ac:dyDescent="0.3">
      <c r="A446" s="13" t="s">
        <v>125</v>
      </c>
      <c r="B446" s="12">
        <v>2019</v>
      </c>
      <c r="C446" t="s">
        <v>34</v>
      </c>
      <c r="D446" s="8" t="s">
        <v>176</v>
      </c>
      <c r="E446" s="10">
        <v>180159</v>
      </c>
    </row>
    <row r="447" spans="1:5" x14ac:dyDescent="0.3">
      <c r="A447" s="13" t="s">
        <v>125</v>
      </c>
      <c r="B447" s="12">
        <v>2019</v>
      </c>
      <c r="C447" t="s">
        <v>9</v>
      </c>
      <c r="D447" s="8" t="s">
        <v>176</v>
      </c>
      <c r="E447" s="10">
        <v>1586408</v>
      </c>
    </row>
    <row r="448" spans="1:5" x14ac:dyDescent="0.3">
      <c r="A448" s="13" t="s">
        <v>125</v>
      </c>
      <c r="B448" s="12">
        <v>2019</v>
      </c>
      <c r="C448" t="s">
        <v>70</v>
      </c>
      <c r="D448" s="8" t="s">
        <v>176</v>
      </c>
      <c r="E448" s="10">
        <v>782975</v>
      </c>
    </row>
    <row r="449" spans="1:5" x14ac:dyDescent="0.3">
      <c r="A449" s="13" t="s">
        <v>125</v>
      </c>
      <c r="B449" s="12">
        <v>2019</v>
      </c>
      <c r="C449" t="s">
        <v>14</v>
      </c>
      <c r="D449" s="8" t="s">
        <v>176</v>
      </c>
      <c r="E449" s="10">
        <v>281914</v>
      </c>
    </row>
    <row r="450" spans="1:5" x14ac:dyDescent="0.3">
      <c r="A450" s="13" t="s">
        <v>125</v>
      </c>
      <c r="B450" s="12">
        <v>2019</v>
      </c>
      <c r="C450" t="s">
        <v>89</v>
      </c>
      <c r="D450" s="8" t="s">
        <v>176</v>
      </c>
      <c r="E450" s="10">
        <v>334866</v>
      </c>
    </row>
    <row r="451" spans="1:5" x14ac:dyDescent="0.3">
      <c r="A451" s="13" t="s">
        <v>125</v>
      </c>
      <c r="B451" s="12">
        <v>2019</v>
      </c>
      <c r="C451" t="s">
        <v>62</v>
      </c>
      <c r="D451" s="8" t="s">
        <v>176</v>
      </c>
      <c r="E451" s="10">
        <v>513765</v>
      </c>
    </row>
    <row r="452" spans="1:5" x14ac:dyDescent="0.3">
      <c r="A452" s="13" t="s">
        <v>125</v>
      </c>
      <c r="B452" s="12">
        <v>2019</v>
      </c>
      <c r="C452" t="s">
        <v>28</v>
      </c>
      <c r="D452" s="8" t="s">
        <v>176</v>
      </c>
      <c r="E452" s="10">
        <v>339591</v>
      </c>
    </row>
    <row r="453" spans="1:5" x14ac:dyDescent="0.3">
      <c r="A453" s="13" t="s">
        <v>125</v>
      </c>
      <c r="B453" s="12">
        <v>2019</v>
      </c>
      <c r="C453" t="s">
        <v>68</v>
      </c>
      <c r="D453" s="8" t="s">
        <v>176</v>
      </c>
      <c r="E453" s="10">
        <v>86712</v>
      </c>
    </row>
    <row r="454" spans="1:5" x14ac:dyDescent="0.3">
      <c r="A454" s="13" t="s">
        <v>125</v>
      </c>
      <c r="B454" s="12">
        <v>2019</v>
      </c>
      <c r="C454" t="s">
        <v>6</v>
      </c>
      <c r="D454" s="8" t="s">
        <v>176</v>
      </c>
      <c r="E454" s="10">
        <v>3639524</v>
      </c>
    </row>
    <row r="455" spans="1:5" x14ac:dyDescent="0.3">
      <c r="A455" s="13" t="s">
        <v>125</v>
      </c>
      <c r="B455" s="12">
        <v>2019</v>
      </c>
      <c r="C455" t="s">
        <v>65</v>
      </c>
      <c r="D455" s="8" t="s">
        <v>176</v>
      </c>
      <c r="E455" s="10">
        <v>2480537</v>
      </c>
    </row>
    <row r="456" spans="1:5" x14ac:dyDescent="0.3">
      <c r="A456" s="13" t="s">
        <v>125</v>
      </c>
      <c r="B456" s="12">
        <v>2019</v>
      </c>
      <c r="C456" t="s">
        <v>30</v>
      </c>
      <c r="D456" s="8" t="s">
        <v>176</v>
      </c>
      <c r="E456" s="10">
        <v>189051</v>
      </c>
    </row>
    <row r="457" spans="1:5" x14ac:dyDescent="0.3">
      <c r="A457" s="13" t="s">
        <v>125</v>
      </c>
      <c r="B457" s="12">
        <v>2019</v>
      </c>
      <c r="C457" t="s">
        <v>86</v>
      </c>
      <c r="D457" s="8" t="s">
        <v>176</v>
      </c>
      <c r="E457" s="10">
        <v>10831</v>
      </c>
    </row>
    <row r="458" spans="1:5" x14ac:dyDescent="0.3">
      <c r="A458" s="13" t="s">
        <v>125</v>
      </c>
      <c r="B458" s="12">
        <v>2019</v>
      </c>
      <c r="C458" t="s">
        <v>10</v>
      </c>
      <c r="D458" s="8" t="s">
        <v>176</v>
      </c>
      <c r="E458" s="10">
        <v>913323</v>
      </c>
    </row>
    <row r="459" spans="1:5" x14ac:dyDescent="0.3">
      <c r="A459" s="13" t="s">
        <v>125</v>
      </c>
      <c r="B459" s="12">
        <v>2019</v>
      </c>
      <c r="C459" t="s">
        <v>12</v>
      </c>
      <c r="D459" s="8" t="s">
        <v>176</v>
      </c>
      <c r="E459" s="10">
        <v>176444</v>
      </c>
    </row>
    <row r="460" spans="1:5" x14ac:dyDescent="0.3">
      <c r="A460" s="13" t="s">
        <v>125</v>
      </c>
      <c r="B460" s="12">
        <v>2019</v>
      </c>
      <c r="C460" t="s">
        <v>31</v>
      </c>
      <c r="D460" s="8" t="s">
        <v>176</v>
      </c>
      <c r="E460" s="10">
        <v>765303</v>
      </c>
    </row>
    <row r="461" spans="1:5" x14ac:dyDescent="0.3">
      <c r="A461" s="13" t="s">
        <v>125</v>
      </c>
      <c r="B461" s="12">
        <v>2019</v>
      </c>
      <c r="C461" t="s">
        <v>36</v>
      </c>
      <c r="D461" s="8" t="s">
        <v>176</v>
      </c>
      <c r="E461" s="10">
        <v>500810</v>
      </c>
    </row>
    <row r="462" spans="1:5" x14ac:dyDescent="0.3">
      <c r="A462" s="13" t="s">
        <v>125</v>
      </c>
      <c r="B462" s="12">
        <v>2019</v>
      </c>
      <c r="C462" t="s">
        <v>35</v>
      </c>
      <c r="D462" s="8" t="s">
        <v>176</v>
      </c>
      <c r="E462" s="10">
        <v>533374</v>
      </c>
    </row>
    <row r="463" spans="1:5" x14ac:dyDescent="0.3">
      <c r="A463" s="13" t="s">
        <v>125</v>
      </c>
      <c r="B463" s="12">
        <v>2019</v>
      </c>
      <c r="C463" t="s">
        <v>63</v>
      </c>
      <c r="D463" s="8" t="s">
        <v>176</v>
      </c>
      <c r="E463" s="10">
        <v>246426</v>
      </c>
    </row>
    <row r="464" spans="1:5" x14ac:dyDescent="0.3">
      <c r="A464" s="13" t="s">
        <v>125</v>
      </c>
      <c r="B464" s="12">
        <v>2019</v>
      </c>
      <c r="C464" t="s">
        <v>51</v>
      </c>
      <c r="D464" s="8" t="s">
        <v>176</v>
      </c>
      <c r="E464" s="10">
        <v>369822</v>
      </c>
    </row>
    <row r="465" spans="1:5" x14ac:dyDescent="0.3">
      <c r="A465" s="13" t="s">
        <v>125</v>
      </c>
      <c r="B465" s="12">
        <v>2019</v>
      </c>
      <c r="C465" t="s">
        <v>41</v>
      </c>
      <c r="D465" s="8" t="s">
        <v>176</v>
      </c>
      <c r="E465" s="10">
        <v>620075</v>
      </c>
    </row>
    <row r="466" spans="1:5" x14ac:dyDescent="0.3">
      <c r="A466" s="13" t="s">
        <v>125</v>
      </c>
      <c r="B466" s="12">
        <v>2019</v>
      </c>
      <c r="C466" t="s">
        <v>29</v>
      </c>
      <c r="D466" s="8" t="s">
        <v>176</v>
      </c>
      <c r="E466" s="10">
        <v>622512</v>
      </c>
    </row>
    <row r="467" spans="1:5" x14ac:dyDescent="0.3">
      <c r="A467" s="13" t="s">
        <v>125</v>
      </c>
      <c r="B467" s="12">
        <v>2019</v>
      </c>
      <c r="C467" t="s">
        <v>82</v>
      </c>
      <c r="D467" s="8" t="s">
        <v>176</v>
      </c>
      <c r="E467" s="10">
        <v>197476</v>
      </c>
    </row>
    <row r="468" spans="1:5" x14ac:dyDescent="0.3">
      <c r="A468" s="13" t="s">
        <v>125</v>
      </c>
      <c r="B468" s="12">
        <v>2019</v>
      </c>
      <c r="C468" t="s">
        <v>67</v>
      </c>
      <c r="D468" s="8" t="s">
        <v>176</v>
      </c>
      <c r="E468" s="10">
        <v>99048</v>
      </c>
    </row>
    <row r="469" spans="1:5" x14ac:dyDescent="0.3">
      <c r="A469" s="13" t="s">
        <v>125</v>
      </c>
      <c r="B469" s="12">
        <v>2019</v>
      </c>
      <c r="C469" t="s">
        <v>46</v>
      </c>
      <c r="D469" s="8" t="s">
        <v>176</v>
      </c>
      <c r="E469" s="10">
        <v>59700</v>
      </c>
    </row>
    <row r="470" spans="1:5" x14ac:dyDescent="0.3">
      <c r="A470" s="13" t="s">
        <v>125</v>
      </c>
      <c r="B470" s="12">
        <v>2019</v>
      </c>
      <c r="C470" t="s">
        <v>33</v>
      </c>
      <c r="D470" s="8" t="s">
        <v>176</v>
      </c>
      <c r="E470" s="10">
        <v>1140630</v>
      </c>
    </row>
    <row r="471" spans="1:5" x14ac:dyDescent="0.3">
      <c r="A471" s="13" t="s">
        <v>125</v>
      </c>
      <c r="B471" s="12">
        <v>2019</v>
      </c>
      <c r="C471" t="s">
        <v>5</v>
      </c>
      <c r="D471" s="8" t="s">
        <v>176</v>
      </c>
      <c r="E471" s="10">
        <v>192923</v>
      </c>
    </row>
    <row r="472" spans="1:5" x14ac:dyDescent="0.3">
      <c r="A472" s="13" t="s">
        <v>125</v>
      </c>
      <c r="B472" s="12">
        <v>2019</v>
      </c>
      <c r="C472" t="s">
        <v>53</v>
      </c>
      <c r="D472" s="8" t="s">
        <v>176</v>
      </c>
      <c r="E472" s="10">
        <v>399493</v>
      </c>
    </row>
    <row r="473" spans="1:5" x14ac:dyDescent="0.3">
      <c r="A473" s="13" t="s">
        <v>125</v>
      </c>
      <c r="B473" s="12">
        <v>2019</v>
      </c>
      <c r="C473" t="s">
        <v>79</v>
      </c>
      <c r="D473" s="8" t="s">
        <v>176</v>
      </c>
      <c r="E473" s="10">
        <v>37375</v>
      </c>
    </row>
    <row r="474" spans="1:5" x14ac:dyDescent="0.3">
      <c r="A474" s="13" t="s">
        <v>125</v>
      </c>
      <c r="B474" s="12">
        <v>2019</v>
      </c>
      <c r="C474" t="s">
        <v>49</v>
      </c>
      <c r="D474" s="8" t="s">
        <v>176</v>
      </c>
      <c r="E474" s="10">
        <v>56969</v>
      </c>
    </row>
    <row r="475" spans="1:5" x14ac:dyDescent="0.3">
      <c r="A475" s="13" t="s">
        <v>125</v>
      </c>
      <c r="B475" s="12">
        <v>2019</v>
      </c>
      <c r="C475" t="s">
        <v>66</v>
      </c>
      <c r="D475" s="8" t="s">
        <v>176</v>
      </c>
      <c r="E475" s="10">
        <v>195518</v>
      </c>
    </row>
    <row r="476" spans="1:5" x14ac:dyDescent="0.3">
      <c r="A476" s="13" t="s">
        <v>125</v>
      </c>
      <c r="B476" s="12">
        <v>2019</v>
      </c>
      <c r="C476" t="s">
        <v>44</v>
      </c>
      <c r="D476" s="8" t="s">
        <v>176</v>
      </c>
      <c r="E476" s="10">
        <v>222995</v>
      </c>
    </row>
    <row r="477" spans="1:5" x14ac:dyDescent="0.3">
      <c r="A477" s="13" t="s">
        <v>125</v>
      </c>
      <c r="B477" s="12">
        <v>2019</v>
      </c>
      <c r="C477" t="s">
        <v>32</v>
      </c>
      <c r="D477" s="8" t="s">
        <v>176</v>
      </c>
      <c r="E477" s="10">
        <v>436206</v>
      </c>
    </row>
    <row r="478" spans="1:5" x14ac:dyDescent="0.3">
      <c r="A478" s="13" t="s">
        <v>125</v>
      </c>
      <c r="B478" s="12">
        <v>2019</v>
      </c>
      <c r="C478" t="s">
        <v>7</v>
      </c>
      <c r="D478" s="8" t="s">
        <v>176</v>
      </c>
      <c r="E478" s="10">
        <v>160993</v>
      </c>
    </row>
    <row r="479" spans="1:5" x14ac:dyDescent="0.3">
      <c r="A479" s="13" t="s">
        <v>125</v>
      </c>
      <c r="B479" s="12">
        <v>2019</v>
      </c>
      <c r="C479" t="s">
        <v>88</v>
      </c>
      <c r="D479" s="8" t="s">
        <v>176</v>
      </c>
      <c r="E479" s="10">
        <v>197501</v>
      </c>
    </row>
    <row r="480" spans="1:5" x14ac:dyDescent="0.3">
      <c r="A480" s="13" t="s">
        <v>125</v>
      </c>
      <c r="B480" s="12">
        <v>2019</v>
      </c>
      <c r="C480" t="s">
        <v>24</v>
      </c>
      <c r="D480" s="8" t="s">
        <v>176</v>
      </c>
      <c r="E480" s="10">
        <v>243269</v>
      </c>
    </row>
    <row r="481" spans="1:5" x14ac:dyDescent="0.3">
      <c r="A481" s="13" t="s">
        <v>125</v>
      </c>
      <c r="B481" s="12">
        <v>2019</v>
      </c>
      <c r="C481" t="s">
        <v>84</v>
      </c>
      <c r="D481" s="8" t="s">
        <v>176</v>
      </c>
      <c r="E481" s="10">
        <v>97056</v>
      </c>
    </row>
    <row r="482" spans="1:5" x14ac:dyDescent="0.3">
      <c r="A482" s="13" t="s">
        <v>125</v>
      </c>
      <c r="B482" s="12">
        <v>2019</v>
      </c>
      <c r="C482" t="s">
        <v>11</v>
      </c>
      <c r="D482" s="8" t="s">
        <v>176</v>
      </c>
      <c r="E482" s="10">
        <v>1229045</v>
      </c>
    </row>
    <row r="483" spans="1:5" x14ac:dyDescent="0.3">
      <c r="A483" s="13" t="s">
        <v>125</v>
      </c>
      <c r="B483" s="12">
        <v>2019</v>
      </c>
      <c r="C483" t="s">
        <v>85</v>
      </c>
      <c r="D483" s="8" t="s">
        <v>176</v>
      </c>
      <c r="E483" s="10">
        <v>52652</v>
      </c>
    </row>
    <row r="484" spans="1:5" x14ac:dyDescent="0.3">
      <c r="A484" s="13" t="s">
        <v>125</v>
      </c>
      <c r="B484" s="12">
        <v>2019</v>
      </c>
      <c r="C484" t="s">
        <v>60</v>
      </c>
      <c r="D484" s="8" t="s">
        <v>176</v>
      </c>
      <c r="E484" s="10">
        <v>145955</v>
      </c>
    </row>
    <row r="485" spans="1:5" x14ac:dyDescent="0.3">
      <c r="A485" s="13" t="s">
        <v>125</v>
      </c>
      <c r="B485" s="12">
        <v>2019</v>
      </c>
      <c r="C485" t="s">
        <v>39</v>
      </c>
      <c r="D485" s="8" t="s">
        <v>176</v>
      </c>
      <c r="E485" s="10">
        <v>1141405</v>
      </c>
    </row>
    <row r="486" spans="1:5" x14ac:dyDescent="0.3">
      <c r="A486" s="13" t="s">
        <v>125</v>
      </c>
      <c r="B486" s="12">
        <v>2019</v>
      </c>
      <c r="C486" t="s">
        <v>71</v>
      </c>
      <c r="D486" s="8" t="s">
        <v>176</v>
      </c>
      <c r="E486" s="10">
        <v>360125</v>
      </c>
    </row>
    <row r="487" spans="1:5" x14ac:dyDescent="0.3">
      <c r="A487" s="13" t="s">
        <v>125</v>
      </c>
      <c r="B487" s="12">
        <v>2019</v>
      </c>
      <c r="C487" t="s">
        <v>55</v>
      </c>
      <c r="D487" s="8" t="s">
        <v>176</v>
      </c>
      <c r="E487" s="10">
        <v>935359</v>
      </c>
    </row>
    <row r="488" spans="1:5" x14ac:dyDescent="0.3">
      <c r="A488" s="13" t="s">
        <v>125</v>
      </c>
      <c r="B488" s="12">
        <v>2019</v>
      </c>
      <c r="C488" t="s">
        <v>61</v>
      </c>
      <c r="D488" s="8" t="s">
        <v>176</v>
      </c>
      <c r="E488" s="10">
        <v>1484693</v>
      </c>
    </row>
    <row r="489" spans="1:5" x14ac:dyDescent="0.3">
      <c r="A489" s="13" t="s">
        <v>125</v>
      </c>
      <c r="B489" s="12">
        <v>2019</v>
      </c>
      <c r="C489" t="s">
        <v>17</v>
      </c>
      <c r="D489" s="8" t="s">
        <v>176</v>
      </c>
      <c r="E489" s="10">
        <v>656449</v>
      </c>
    </row>
    <row r="490" spans="1:5" x14ac:dyDescent="0.3">
      <c r="A490" s="13" t="s">
        <v>125</v>
      </c>
      <c r="B490" s="12">
        <v>2019</v>
      </c>
      <c r="C490" t="s">
        <v>56</v>
      </c>
      <c r="D490" s="8" t="s">
        <v>176</v>
      </c>
      <c r="E490" s="10">
        <v>152336</v>
      </c>
    </row>
    <row r="491" spans="1:5" x14ac:dyDescent="0.3">
      <c r="A491" s="13" t="s">
        <v>125</v>
      </c>
      <c r="B491" s="12">
        <v>2019</v>
      </c>
      <c r="C491" t="s">
        <v>45</v>
      </c>
      <c r="D491" s="8" t="s">
        <v>176</v>
      </c>
      <c r="E491" s="10">
        <v>1204959</v>
      </c>
    </row>
    <row r="492" spans="1:5" x14ac:dyDescent="0.3">
      <c r="A492" s="13" t="s">
        <v>125</v>
      </c>
      <c r="B492" s="12">
        <v>2019</v>
      </c>
      <c r="C492" t="s">
        <v>50</v>
      </c>
      <c r="D492" s="8" t="s">
        <v>176</v>
      </c>
      <c r="E492" s="10">
        <v>104492</v>
      </c>
    </row>
    <row r="493" spans="1:5" x14ac:dyDescent="0.3">
      <c r="A493" s="13" t="s">
        <v>125</v>
      </c>
      <c r="B493" s="12">
        <v>2019</v>
      </c>
      <c r="C493" t="s">
        <v>52</v>
      </c>
      <c r="D493" s="8" t="s">
        <v>176</v>
      </c>
      <c r="E493" s="10">
        <v>291801</v>
      </c>
    </row>
    <row r="494" spans="1:5" x14ac:dyDescent="0.3">
      <c r="A494" s="13" t="s">
        <v>125</v>
      </c>
      <c r="B494" s="12">
        <v>2019</v>
      </c>
      <c r="C494" t="s">
        <v>26</v>
      </c>
      <c r="D494" s="8" t="s">
        <v>176</v>
      </c>
      <c r="E494" s="10">
        <v>726592</v>
      </c>
    </row>
    <row r="495" spans="1:5" x14ac:dyDescent="0.3">
      <c r="A495" s="13" t="s">
        <v>125</v>
      </c>
      <c r="B495" s="12">
        <v>2019</v>
      </c>
      <c r="C495" t="s">
        <v>57</v>
      </c>
      <c r="D495" s="8" t="s">
        <v>176</v>
      </c>
      <c r="E495" s="10">
        <v>313115</v>
      </c>
    </row>
    <row r="496" spans="1:5" x14ac:dyDescent="0.3">
      <c r="A496" s="13" t="s">
        <v>125</v>
      </c>
      <c r="B496" s="12">
        <v>2019</v>
      </c>
      <c r="C496" t="s">
        <v>90</v>
      </c>
      <c r="D496" s="8" t="s">
        <v>176</v>
      </c>
      <c r="E496" s="10">
        <v>386629</v>
      </c>
    </row>
    <row r="497" spans="1:5" x14ac:dyDescent="0.3">
      <c r="A497" s="13" t="s">
        <v>125</v>
      </c>
      <c r="B497" s="12">
        <v>2019</v>
      </c>
      <c r="C497" t="s">
        <v>21</v>
      </c>
      <c r="D497" s="8" t="s">
        <v>176</v>
      </c>
      <c r="E497" s="10">
        <v>287921</v>
      </c>
    </row>
    <row r="498" spans="1:5" x14ac:dyDescent="0.3">
      <c r="A498" s="13" t="s">
        <v>125</v>
      </c>
      <c r="B498" s="12">
        <v>2019</v>
      </c>
      <c r="C498" t="s">
        <v>38</v>
      </c>
      <c r="D498" s="8" t="s">
        <v>176</v>
      </c>
      <c r="E498" s="10">
        <v>428386</v>
      </c>
    </row>
    <row r="499" spans="1:5" x14ac:dyDescent="0.3">
      <c r="A499" s="13" t="s">
        <v>125</v>
      </c>
      <c r="B499" s="12">
        <v>2019</v>
      </c>
      <c r="C499" t="s">
        <v>42</v>
      </c>
      <c r="D499" s="8" t="s">
        <v>176</v>
      </c>
      <c r="E499" s="10">
        <v>453744</v>
      </c>
    </row>
    <row r="500" spans="1:5" x14ac:dyDescent="0.3">
      <c r="A500" s="13" t="s">
        <v>125</v>
      </c>
      <c r="B500" s="12">
        <v>2019</v>
      </c>
      <c r="C500" t="s">
        <v>15</v>
      </c>
      <c r="D500" s="8" t="s">
        <v>176</v>
      </c>
      <c r="E500" s="10">
        <v>396801</v>
      </c>
    </row>
    <row r="501" spans="1:5" x14ac:dyDescent="0.3">
      <c r="A501" s="13" t="s">
        <v>125</v>
      </c>
      <c r="B501" s="12">
        <v>2019</v>
      </c>
      <c r="C501" t="s">
        <v>75</v>
      </c>
      <c r="D501" s="8" t="s">
        <v>176</v>
      </c>
      <c r="E501" s="10">
        <v>331713</v>
      </c>
    </row>
    <row r="502" spans="1:5" x14ac:dyDescent="0.3">
      <c r="A502" s="13" t="s">
        <v>125</v>
      </c>
      <c r="B502" s="12">
        <v>2019</v>
      </c>
      <c r="C502" t="s">
        <v>22</v>
      </c>
      <c r="D502" s="8" t="s">
        <v>176</v>
      </c>
      <c r="E502" s="10">
        <v>323537</v>
      </c>
    </row>
    <row r="503" spans="1:5" x14ac:dyDescent="0.3">
      <c r="A503" s="13" t="s">
        <v>125</v>
      </c>
      <c r="B503" s="12">
        <v>2019</v>
      </c>
      <c r="C503" t="s">
        <v>83</v>
      </c>
      <c r="D503" s="8" t="s">
        <v>176</v>
      </c>
      <c r="E503" s="10">
        <v>535907</v>
      </c>
    </row>
    <row r="504" spans="1:5" x14ac:dyDescent="0.3">
      <c r="A504" s="13" t="s">
        <v>125</v>
      </c>
      <c r="B504" s="12">
        <v>2019</v>
      </c>
      <c r="C504" t="s">
        <v>59</v>
      </c>
      <c r="D504" s="8" t="s">
        <v>176</v>
      </c>
      <c r="E504" s="10">
        <v>1000199</v>
      </c>
    </row>
    <row r="505" spans="1:5" x14ac:dyDescent="0.3">
      <c r="A505" s="13" t="s">
        <v>125</v>
      </c>
      <c r="B505" s="12">
        <v>2019</v>
      </c>
      <c r="C505" t="s">
        <v>8</v>
      </c>
      <c r="D505" s="8" t="s">
        <v>176</v>
      </c>
      <c r="E505" s="10">
        <v>167529</v>
      </c>
    </row>
    <row r="506" spans="1:5" x14ac:dyDescent="0.3">
      <c r="A506" s="13" t="s">
        <v>125</v>
      </c>
      <c r="B506" s="12">
        <v>2019</v>
      </c>
      <c r="C506" t="s">
        <v>16</v>
      </c>
      <c r="D506" s="8" t="s">
        <v>176</v>
      </c>
      <c r="E506" s="10">
        <v>277186</v>
      </c>
    </row>
    <row r="507" spans="1:5" x14ac:dyDescent="0.3">
      <c r="A507" s="13" t="s">
        <v>125</v>
      </c>
      <c r="B507" s="12">
        <v>2019</v>
      </c>
      <c r="C507" t="s">
        <v>64</v>
      </c>
      <c r="D507" s="8" t="s">
        <v>176</v>
      </c>
      <c r="E507" s="10">
        <v>10241</v>
      </c>
    </row>
    <row r="508" spans="1:5" x14ac:dyDescent="0.3">
      <c r="A508" s="13" t="s">
        <v>125</v>
      </c>
      <c r="B508" s="12">
        <v>2019</v>
      </c>
      <c r="C508" t="s">
        <v>23</v>
      </c>
      <c r="D508" s="8" t="s">
        <v>176</v>
      </c>
      <c r="E508" s="10">
        <v>179375</v>
      </c>
    </row>
    <row r="509" spans="1:5" x14ac:dyDescent="0.3">
      <c r="A509" s="13" t="s">
        <v>125</v>
      </c>
      <c r="B509" s="12">
        <v>2019</v>
      </c>
      <c r="C509" t="s">
        <v>77</v>
      </c>
      <c r="D509" s="8" t="s">
        <v>176</v>
      </c>
      <c r="E509" s="10">
        <v>305967</v>
      </c>
    </row>
    <row r="510" spans="1:5" x14ac:dyDescent="0.3">
      <c r="A510" s="13" t="s">
        <v>125</v>
      </c>
      <c r="B510" s="12">
        <v>2020</v>
      </c>
      <c r="C510" t="s">
        <v>20</v>
      </c>
      <c r="D510" s="8" t="s">
        <v>176</v>
      </c>
      <c r="E510" s="10">
        <v>648132</v>
      </c>
    </row>
    <row r="511" spans="1:5" x14ac:dyDescent="0.3">
      <c r="A511" s="13" t="s">
        <v>125</v>
      </c>
      <c r="B511" s="12">
        <v>2020</v>
      </c>
      <c r="C511" t="s">
        <v>43</v>
      </c>
      <c r="D511" s="8" t="s">
        <v>176</v>
      </c>
      <c r="E511" s="10">
        <v>200885</v>
      </c>
    </row>
    <row r="512" spans="1:5" x14ac:dyDescent="0.3">
      <c r="A512" s="13" t="s">
        <v>125</v>
      </c>
      <c r="B512" s="12">
        <v>2020</v>
      </c>
      <c r="C512" t="s">
        <v>47</v>
      </c>
      <c r="D512" s="8" t="s">
        <v>176</v>
      </c>
      <c r="E512" s="10">
        <v>287093</v>
      </c>
    </row>
    <row r="513" spans="1:5" x14ac:dyDescent="0.3">
      <c r="A513" s="13" t="s">
        <v>125</v>
      </c>
      <c r="B513" s="12">
        <v>2020</v>
      </c>
      <c r="C513" t="s">
        <v>40</v>
      </c>
      <c r="D513" s="8" t="s">
        <v>176</v>
      </c>
      <c r="E513" s="10">
        <v>239712</v>
      </c>
    </row>
    <row r="514" spans="1:5" x14ac:dyDescent="0.3">
      <c r="A514" s="13" t="s">
        <v>125</v>
      </c>
      <c r="B514" s="12">
        <v>2020</v>
      </c>
      <c r="C514" t="s">
        <v>54</v>
      </c>
      <c r="D514" s="8" t="s">
        <v>176</v>
      </c>
      <c r="E514" s="10">
        <v>18884</v>
      </c>
    </row>
    <row r="515" spans="1:5" x14ac:dyDescent="0.3">
      <c r="A515" s="13" t="s">
        <v>125</v>
      </c>
      <c r="B515" s="12">
        <v>2020</v>
      </c>
      <c r="C515" t="s">
        <v>69</v>
      </c>
      <c r="D515" s="8" t="s">
        <v>176</v>
      </c>
      <c r="E515" s="10">
        <v>554872</v>
      </c>
    </row>
    <row r="516" spans="1:5" x14ac:dyDescent="0.3">
      <c r="A516" s="13" t="s">
        <v>125</v>
      </c>
      <c r="B516" s="12">
        <v>2020</v>
      </c>
      <c r="C516" t="s">
        <v>72</v>
      </c>
      <c r="D516" s="8" t="s">
        <v>176</v>
      </c>
      <c r="E516" s="10">
        <v>361797</v>
      </c>
    </row>
    <row r="517" spans="1:5" x14ac:dyDescent="0.3">
      <c r="A517" s="13" t="s">
        <v>125</v>
      </c>
      <c r="B517" s="12">
        <v>2020</v>
      </c>
      <c r="C517" t="s">
        <v>80</v>
      </c>
      <c r="D517" s="8" t="s">
        <v>176</v>
      </c>
      <c r="E517" s="10">
        <v>385822</v>
      </c>
    </row>
    <row r="518" spans="1:5" x14ac:dyDescent="0.3">
      <c r="A518" s="13" t="s">
        <v>125</v>
      </c>
      <c r="B518" s="12">
        <v>2020</v>
      </c>
      <c r="C518" t="s">
        <v>74</v>
      </c>
      <c r="D518" s="8" t="s">
        <v>176</v>
      </c>
      <c r="E518" s="10">
        <v>624165</v>
      </c>
    </row>
    <row r="519" spans="1:5" x14ac:dyDescent="0.3">
      <c r="A519" s="13" t="s">
        <v>125</v>
      </c>
      <c r="B519" s="12">
        <v>2020</v>
      </c>
      <c r="C519" t="s">
        <v>13</v>
      </c>
      <c r="D519" s="8" t="s">
        <v>176</v>
      </c>
      <c r="E519" s="10">
        <v>370216</v>
      </c>
    </row>
    <row r="520" spans="1:5" x14ac:dyDescent="0.3">
      <c r="A520" s="13" t="s">
        <v>125</v>
      </c>
      <c r="B520" s="12">
        <v>2020</v>
      </c>
      <c r="C520" t="s">
        <v>73</v>
      </c>
      <c r="D520" s="8" t="s">
        <v>176</v>
      </c>
      <c r="E520" s="10">
        <v>715669</v>
      </c>
    </row>
    <row r="521" spans="1:5" x14ac:dyDescent="0.3">
      <c r="A521" s="13" t="s">
        <v>125</v>
      </c>
      <c r="B521" s="12">
        <v>2020</v>
      </c>
      <c r="C521" t="s">
        <v>19</v>
      </c>
      <c r="D521" s="8" t="s">
        <v>176</v>
      </c>
      <c r="E521" s="10">
        <v>53863</v>
      </c>
    </row>
    <row r="522" spans="1:5" x14ac:dyDescent="0.3">
      <c r="A522" s="13" t="s">
        <v>125</v>
      </c>
      <c r="B522" s="12">
        <v>2020</v>
      </c>
      <c r="C522" t="s">
        <v>18</v>
      </c>
      <c r="D522" s="8" t="s">
        <v>176</v>
      </c>
      <c r="E522" s="10">
        <v>278614</v>
      </c>
    </row>
    <row r="523" spans="1:5" x14ac:dyDescent="0.3">
      <c r="A523" s="13" t="s">
        <v>125</v>
      </c>
      <c r="B523" s="12">
        <v>2020</v>
      </c>
      <c r="C523" t="s">
        <v>81</v>
      </c>
      <c r="D523" s="8" t="s">
        <v>176</v>
      </c>
      <c r="E523" s="10">
        <v>229144</v>
      </c>
    </row>
    <row r="524" spans="1:5" x14ac:dyDescent="0.3">
      <c r="A524" s="13" t="s">
        <v>125</v>
      </c>
      <c r="B524" s="12">
        <v>2020</v>
      </c>
      <c r="C524" t="s">
        <v>25</v>
      </c>
      <c r="D524" s="8" t="s">
        <v>176</v>
      </c>
      <c r="E524" s="10">
        <v>650831</v>
      </c>
    </row>
    <row r="525" spans="1:5" x14ac:dyDescent="0.3">
      <c r="A525" s="13" t="s">
        <v>125</v>
      </c>
      <c r="B525" s="12">
        <v>2020</v>
      </c>
      <c r="C525" t="s">
        <v>78</v>
      </c>
      <c r="D525" s="8" t="s">
        <v>176</v>
      </c>
      <c r="E525" s="10">
        <v>145659</v>
      </c>
    </row>
    <row r="526" spans="1:5" x14ac:dyDescent="0.3">
      <c r="A526" s="13" t="s">
        <v>125</v>
      </c>
      <c r="B526" s="12">
        <v>2020</v>
      </c>
      <c r="C526" t="s">
        <v>48</v>
      </c>
      <c r="D526" s="8" t="s">
        <v>176</v>
      </c>
      <c r="E526" s="10">
        <v>337694</v>
      </c>
    </row>
    <row r="527" spans="1:5" x14ac:dyDescent="0.3">
      <c r="A527" s="13" t="s">
        <v>125</v>
      </c>
      <c r="B527" s="12">
        <v>2020</v>
      </c>
      <c r="C527" t="s">
        <v>87</v>
      </c>
      <c r="D527" s="8" t="s">
        <v>176</v>
      </c>
      <c r="E527" s="10">
        <v>331299</v>
      </c>
    </row>
    <row r="528" spans="1:5" x14ac:dyDescent="0.3">
      <c r="A528" s="13" t="s">
        <v>125</v>
      </c>
      <c r="B528" s="12">
        <v>2020</v>
      </c>
      <c r="C528" t="s">
        <v>27</v>
      </c>
      <c r="D528" s="8" t="s">
        <v>176</v>
      </c>
      <c r="E528" s="10">
        <v>89733</v>
      </c>
    </row>
    <row r="529" spans="1:5" x14ac:dyDescent="0.3">
      <c r="A529" s="13" t="s">
        <v>125</v>
      </c>
      <c r="B529" s="12">
        <v>2020</v>
      </c>
      <c r="C529" t="s">
        <v>76</v>
      </c>
      <c r="D529" s="8" t="s">
        <v>176</v>
      </c>
      <c r="E529" s="10">
        <v>72673</v>
      </c>
    </row>
    <row r="530" spans="1:5" x14ac:dyDescent="0.3">
      <c r="A530" s="13" t="s">
        <v>125</v>
      </c>
      <c r="B530" s="12">
        <v>2020</v>
      </c>
      <c r="C530" t="s">
        <v>58</v>
      </c>
      <c r="D530" s="8" t="s">
        <v>176</v>
      </c>
      <c r="E530" s="10">
        <v>634337</v>
      </c>
    </row>
    <row r="531" spans="1:5" x14ac:dyDescent="0.3">
      <c r="A531" s="13" t="s">
        <v>125</v>
      </c>
      <c r="B531" s="12">
        <v>2020</v>
      </c>
      <c r="C531" t="s">
        <v>37</v>
      </c>
      <c r="D531" s="8" t="s">
        <v>176</v>
      </c>
      <c r="E531" s="10">
        <v>367768</v>
      </c>
    </row>
    <row r="532" spans="1:5" x14ac:dyDescent="0.3">
      <c r="A532" s="13" t="s">
        <v>125</v>
      </c>
      <c r="B532" s="12">
        <v>2020</v>
      </c>
      <c r="C532" t="s">
        <v>34</v>
      </c>
      <c r="D532" s="8" t="s">
        <v>176</v>
      </c>
      <c r="E532" s="10">
        <v>190334</v>
      </c>
    </row>
    <row r="533" spans="1:5" x14ac:dyDescent="0.3">
      <c r="A533" s="13" t="s">
        <v>125</v>
      </c>
      <c r="B533" s="12">
        <v>2020</v>
      </c>
      <c r="C533" t="s">
        <v>9</v>
      </c>
      <c r="D533" s="8" t="s">
        <v>176</v>
      </c>
      <c r="E533" s="10">
        <v>1597020</v>
      </c>
    </row>
    <row r="534" spans="1:5" x14ac:dyDescent="0.3">
      <c r="A534" s="13" t="s">
        <v>125</v>
      </c>
      <c r="B534" s="12">
        <v>2020</v>
      </c>
      <c r="C534" t="s">
        <v>70</v>
      </c>
      <c r="D534" s="8" t="s">
        <v>176</v>
      </c>
      <c r="E534" s="10">
        <v>800394</v>
      </c>
    </row>
    <row r="535" spans="1:5" x14ac:dyDescent="0.3">
      <c r="A535" s="13" t="s">
        <v>125</v>
      </c>
      <c r="B535" s="12">
        <v>2020</v>
      </c>
      <c r="C535" t="s">
        <v>14</v>
      </c>
      <c r="D535" s="8" t="s">
        <v>176</v>
      </c>
      <c r="E535" s="10">
        <v>266520</v>
      </c>
    </row>
    <row r="536" spans="1:5" x14ac:dyDescent="0.3">
      <c r="A536" s="13" t="s">
        <v>125</v>
      </c>
      <c r="B536" s="12">
        <v>2020</v>
      </c>
      <c r="C536" t="s">
        <v>89</v>
      </c>
      <c r="D536" s="8" t="s">
        <v>176</v>
      </c>
      <c r="E536" s="10">
        <v>354782</v>
      </c>
    </row>
    <row r="537" spans="1:5" x14ac:dyDescent="0.3">
      <c r="A537" s="13" t="s">
        <v>125</v>
      </c>
      <c r="B537" s="12">
        <v>2020</v>
      </c>
      <c r="C537" t="s">
        <v>62</v>
      </c>
      <c r="D537" s="8" t="s">
        <v>176</v>
      </c>
      <c r="E537" s="10">
        <v>540548</v>
      </c>
    </row>
    <row r="538" spans="1:5" x14ac:dyDescent="0.3">
      <c r="A538" s="13" t="s">
        <v>125</v>
      </c>
      <c r="B538" s="12">
        <v>2020</v>
      </c>
      <c r="C538" t="s">
        <v>28</v>
      </c>
      <c r="D538" s="8" t="s">
        <v>176</v>
      </c>
      <c r="E538" s="10">
        <v>346060</v>
      </c>
    </row>
    <row r="539" spans="1:5" x14ac:dyDescent="0.3">
      <c r="A539" s="13" t="s">
        <v>125</v>
      </c>
      <c r="B539" s="12">
        <v>2020</v>
      </c>
      <c r="C539" t="s">
        <v>68</v>
      </c>
      <c r="D539" s="8" t="s">
        <v>176</v>
      </c>
      <c r="E539" s="10">
        <v>91328</v>
      </c>
    </row>
    <row r="540" spans="1:5" x14ac:dyDescent="0.3">
      <c r="A540" s="13" t="s">
        <v>125</v>
      </c>
      <c r="B540" s="12">
        <v>2020</v>
      </c>
      <c r="C540" t="s">
        <v>6</v>
      </c>
      <c r="D540" s="8" t="s">
        <v>176</v>
      </c>
      <c r="E540" s="10">
        <v>3695628</v>
      </c>
    </row>
    <row r="541" spans="1:5" x14ac:dyDescent="0.3">
      <c r="A541" s="13" t="s">
        <v>125</v>
      </c>
      <c r="B541" s="12">
        <v>2020</v>
      </c>
      <c r="C541" t="s">
        <v>65</v>
      </c>
      <c r="D541" s="8" t="s">
        <v>176</v>
      </c>
      <c r="E541" s="10">
        <v>2520589</v>
      </c>
    </row>
    <row r="542" spans="1:5" x14ac:dyDescent="0.3">
      <c r="A542" s="13" t="s">
        <v>125</v>
      </c>
      <c r="B542" s="12">
        <v>2020</v>
      </c>
      <c r="C542" t="s">
        <v>30</v>
      </c>
      <c r="D542" s="8" t="s">
        <v>176</v>
      </c>
      <c r="E542" s="10">
        <v>191428</v>
      </c>
    </row>
    <row r="543" spans="1:5" x14ac:dyDescent="0.3">
      <c r="A543" s="13" t="s">
        <v>125</v>
      </c>
      <c r="B543" s="12">
        <v>2020</v>
      </c>
      <c r="C543" t="s">
        <v>86</v>
      </c>
      <c r="D543" s="8" t="s">
        <v>176</v>
      </c>
      <c r="E543" s="10">
        <v>11217</v>
      </c>
    </row>
    <row r="544" spans="1:5" x14ac:dyDescent="0.3">
      <c r="A544" s="13" t="s">
        <v>125</v>
      </c>
      <c r="B544" s="12">
        <v>2020</v>
      </c>
      <c r="C544" t="s">
        <v>10</v>
      </c>
      <c r="D544" s="8" t="s">
        <v>176</v>
      </c>
      <c r="E544" s="10">
        <v>921539</v>
      </c>
    </row>
    <row r="545" spans="1:5" x14ac:dyDescent="0.3">
      <c r="A545" s="13" t="s">
        <v>125</v>
      </c>
      <c r="B545" s="12">
        <v>2020</v>
      </c>
      <c r="C545" t="s">
        <v>12</v>
      </c>
      <c r="D545" s="8" t="s">
        <v>176</v>
      </c>
      <c r="E545" s="10">
        <v>182460</v>
      </c>
    </row>
    <row r="546" spans="1:5" x14ac:dyDescent="0.3">
      <c r="A546" s="13" t="s">
        <v>125</v>
      </c>
      <c r="B546" s="12">
        <v>2020</v>
      </c>
      <c r="C546" t="s">
        <v>31</v>
      </c>
      <c r="D546" s="8" t="s">
        <v>176</v>
      </c>
      <c r="E546" s="10">
        <v>785437</v>
      </c>
    </row>
    <row r="547" spans="1:5" x14ac:dyDescent="0.3">
      <c r="A547" s="13" t="s">
        <v>125</v>
      </c>
      <c r="B547" s="12">
        <v>2020</v>
      </c>
      <c r="C547" t="s">
        <v>36</v>
      </c>
      <c r="D547" s="8" t="s">
        <v>176</v>
      </c>
      <c r="E547" s="10">
        <v>517684</v>
      </c>
    </row>
    <row r="548" spans="1:5" x14ac:dyDescent="0.3">
      <c r="A548" s="13" t="s">
        <v>125</v>
      </c>
      <c r="B548" s="12">
        <v>2020</v>
      </c>
      <c r="C548" t="s">
        <v>35</v>
      </c>
      <c r="D548" s="8" t="s">
        <v>176</v>
      </c>
      <c r="E548" s="10">
        <v>551664</v>
      </c>
    </row>
    <row r="549" spans="1:5" x14ac:dyDescent="0.3">
      <c r="A549" s="13" t="s">
        <v>125</v>
      </c>
      <c r="B549" s="12">
        <v>2020</v>
      </c>
      <c r="C549" t="s">
        <v>63</v>
      </c>
      <c r="D549" s="8" t="s">
        <v>176</v>
      </c>
      <c r="E549" s="10">
        <v>247686</v>
      </c>
    </row>
    <row r="550" spans="1:5" x14ac:dyDescent="0.3">
      <c r="A550" s="13" t="s">
        <v>125</v>
      </c>
      <c r="B550" s="12">
        <v>2020</v>
      </c>
      <c r="C550" t="s">
        <v>51</v>
      </c>
      <c r="D550" s="8" t="s">
        <v>176</v>
      </c>
      <c r="E550" s="10">
        <v>380154</v>
      </c>
    </row>
    <row r="551" spans="1:5" x14ac:dyDescent="0.3">
      <c r="A551" s="13" t="s">
        <v>125</v>
      </c>
      <c r="B551" s="12">
        <v>2020</v>
      </c>
      <c r="C551" t="s">
        <v>41</v>
      </c>
      <c r="D551" s="8" t="s">
        <v>176</v>
      </c>
      <c r="E551" s="10">
        <v>642018</v>
      </c>
    </row>
    <row r="552" spans="1:5" x14ac:dyDescent="0.3">
      <c r="A552" s="13" t="s">
        <v>125</v>
      </c>
      <c r="B552" s="12">
        <v>2020</v>
      </c>
      <c r="C552" t="s">
        <v>29</v>
      </c>
      <c r="D552" s="8" t="s">
        <v>176</v>
      </c>
      <c r="E552" s="10">
        <v>612747</v>
      </c>
    </row>
    <row r="553" spans="1:5" x14ac:dyDescent="0.3">
      <c r="A553" s="13" t="s">
        <v>125</v>
      </c>
      <c r="B553" s="12">
        <v>2020</v>
      </c>
      <c r="C553" t="s">
        <v>82</v>
      </c>
      <c r="D553" s="8" t="s">
        <v>176</v>
      </c>
      <c r="E553" s="10">
        <v>210955</v>
      </c>
    </row>
    <row r="554" spans="1:5" x14ac:dyDescent="0.3">
      <c r="A554" s="13" t="s">
        <v>125</v>
      </c>
      <c r="B554" s="12">
        <v>2020</v>
      </c>
      <c r="C554" t="s">
        <v>67</v>
      </c>
      <c r="D554" s="8" t="s">
        <v>176</v>
      </c>
      <c r="E554" s="10">
        <v>97669</v>
      </c>
    </row>
    <row r="555" spans="1:5" x14ac:dyDescent="0.3">
      <c r="A555" s="13" t="s">
        <v>125</v>
      </c>
      <c r="B555" s="12">
        <v>2020</v>
      </c>
      <c r="C555" t="s">
        <v>46</v>
      </c>
      <c r="D555" s="8" t="s">
        <v>176</v>
      </c>
      <c r="E555" s="10">
        <v>61170</v>
      </c>
    </row>
    <row r="556" spans="1:5" x14ac:dyDescent="0.3">
      <c r="A556" s="13" t="s">
        <v>125</v>
      </c>
      <c r="B556" s="12">
        <v>2020</v>
      </c>
      <c r="C556" t="s">
        <v>33</v>
      </c>
      <c r="D556" s="8" t="s">
        <v>176</v>
      </c>
      <c r="E556" s="10">
        <v>1140807</v>
      </c>
    </row>
    <row r="557" spans="1:5" x14ac:dyDescent="0.3">
      <c r="A557" s="13" t="s">
        <v>125</v>
      </c>
      <c r="B557" s="12">
        <v>2020</v>
      </c>
      <c r="C557" t="s">
        <v>5</v>
      </c>
      <c r="D557" s="8" t="s">
        <v>176</v>
      </c>
      <c r="E557" s="10">
        <v>198689</v>
      </c>
    </row>
    <row r="558" spans="1:5" x14ac:dyDescent="0.3">
      <c r="A558" s="13" t="s">
        <v>125</v>
      </c>
      <c r="B558" s="12">
        <v>2020</v>
      </c>
      <c r="C558" t="s">
        <v>53</v>
      </c>
      <c r="D558" s="8" t="s">
        <v>176</v>
      </c>
      <c r="E558" s="10">
        <v>402162</v>
      </c>
    </row>
    <row r="559" spans="1:5" x14ac:dyDescent="0.3">
      <c r="A559" s="13" t="s">
        <v>125</v>
      </c>
      <c r="B559" s="12">
        <v>2020</v>
      </c>
      <c r="C559" t="s">
        <v>79</v>
      </c>
      <c r="D559" s="8" t="s">
        <v>176</v>
      </c>
      <c r="E559" s="10">
        <v>32879</v>
      </c>
    </row>
    <row r="560" spans="1:5" x14ac:dyDescent="0.3">
      <c r="A560" s="13" t="s">
        <v>125</v>
      </c>
      <c r="B560" s="12">
        <v>2020</v>
      </c>
      <c r="C560" t="s">
        <v>49</v>
      </c>
      <c r="D560" s="8" t="s">
        <v>176</v>
      </c>
      <c r="E560" s="10">
        <v>61730</v>
      </c>
    </row>
    <row r="561" spans="1:5" x14ac:dyDescent="0.3">
      <c r="A561" s="13" t="s">
        <v>125</v>
      </c>
      <c r="B561" s="12">
        <v>2020</v>
      </c>
      <c r="C561" t="s">
        <v>66</v>
      </c>
      <c r="D561" s="8" t="s">
        <v>176</v>
      </c>
      <c r="E561" s="10">
        <v>205741</v>
      </c>
    </row>
    <row r="562" spans="1:5" x14ac:dyDescent="0.3">
      <c r="A562" s="13" t="s">
        <v>125</v>
      </c>
      <c r="B562" s="12">
        <v>2020</v>
      </c>
      <c r="C562" t="s">
        <v>44</v>
      </c>
      <c r="D562" s="8" t="s">
        <v>176</v>
      </c>
      <c r="E562" s="10">
        <v>227812</v>
      </c>
    </row>
    <row r="563" spans="1:5" x14ac:dyDescent="0.3">
      <c r="A563" s="13" t="s">
        <v>125</v>
      </c>
      <c r="B563" s="12">
        <v>2020</v>
      </c>
      <c r="C563" t="s">
        <v>32</v>
      </c>
      <c r="D563" s="8" t="s">
        <v>176</v>
      </c>
      <c r="E563" s="10">
        <v>446062</v>
      </c>
    </row>
    <row r="564" spans="1:5" x14ac:dyDescent="0.3">
      <c r="A564" s="13" t="s">
        <v>125</v>
      </c>
      <c r="B564" s="12">
        <v>2020</v>
      </c>
      <c r="C564" t="s">
        <v>7</v>
      </c>
      <c r="D564" s="8" t="s">
        <v>176</v>
      </c>
      <c r="E564" s="10">
        <v>166701</v>
      </c>
    </row>
    <row r="565" spans="1:5" x14ac:dyDescent="0.3">
      <c r="A565" s="13" t="s">
        <v>125</v>
      </c>
      <c r="B565" s="12">
        <v>2020</v>
      </c>
      <c r="C565" t="s">
        <v>88</v>
      </c>
      <c r="D565" s="8" t="s">
        <v>176</v>
      </c>
      <c r="E565" s="10">
        <v>199680</v>
      </c>
    </row>
    <row r="566" spans="1:5" x14ac:dyDescent="0.3">
      <c r="A566" s="13" t="s">
        <v>125</v>
      </c>
      <c r="B566" s="12">
        <v>2020</v>
      </c>
      <c r="C566" t="s">
        <v>24</v>
      </c>
      <c r="D566" s="8" t="s">
        <v>176</v>
      </c>
      <c r="E566" s="10">
        <v>247507</v>
      </c>
    </row>
    <row r="567" spans="1:5" x14ac:dyDescent="0.3">
      <c r="A567" s="13" t="s">
        <v>125</v>
      </c>
      <c r="B567" s="12">
        <v>2020</v>
      </c>
      <c r="C567" t="s">
        <v>84</v>
      </c>
      <c r="D567" s="8" t="s">
        <v>176</v>
      </c>
      <c r="E567" s="10">
        <v>94601</v>
      </c>
    </row>
    <row r="568" spans="1:5" x14ac:dyDescent="0.3">
      <c r="A568" s="13" t="s">
        <v>125</v>
      </c>
      <c r="B568" s="12">
        <v>2020</v>
      </c>
      <c r="C568" t="s">
        <v>11</v>
      </c>
      <c r="D568" s="8" t="s">
        <v>176</v>
      </c>
      <c r="E568" s="10">
        <v>1244636</v>
      </c>
    </row>
    <row r="569" spans="1:5" x14ac:dyDescent="0.3">
      <c r="A569" s="13" t="s">
        <v>125</v>
      </c>
      <c r="B569" s="12">
        <v>2020</v>
      </c>
      <c r="C569" t="s">
        <v>85</v>
      </c>
      <c r="D569" s="8" t="s">
        <v>176</v>
      </c>
      <c r="E569" s="10">
        <v>54075</v>
      </c>
    </row>
    <row r="570" spans="1:5" x14ac:dyDescent="0.3">
      <c r="A570" s="13" t="s">
        <v>125</v>
      </c>
      <c r="B570" s="12">
        <v>2020</v>
      </c>
      <c r="C570" t="s">
        <v>60</v>
      </c>
      <c r="D570" s="8" t="s">
        <v>176</v>
      </c>
      <c r="E570" s="10">
        <v>152414</v>
      </c>
    </row>
    <row r="571" spans="1:5" x14ac:dyDescent="0.3">
      <c r="A571" s="13" t="s">
        <v>125</v>
      </c>
      <c r="B571" s="12">
        <v>2020</v>
      </c>
      <c r="C571" t="s">
        <v>39</v>
      </c>
      <c r="D571" s="8" t="s">
        <v>176</v>
      </c>
      <c r="E571" s="10">
        <v>1125057</v>
      </c>
    </row>
    <row r="572" spans="1:5" x14ac:dyDescent="0.3">
      <c r="A572" s="13" t="s">
        <v>125</v>
      </c>
      <c r="B572" s="12">
        <v>2020</v>
      </c>
      <c r="C572" t="s">
        <v>71</v>
      </c>
      <c r="D572" s="8" t="s">
        <v>176</v>
      </c>
      <c r="E572" s="10">
        <v>376161</v>
      </c>
    </row>
    <row r="573" spans="1:5" x14ac:dyDescent="0.3">
      <c r="A573" s="13" t="s">
        <v>125</v>
      </c>
      <c r="B573" s="12">
        <v>2020</v>
      </c>
      <c r="C573" t="s">
        <v>55</v>
      </c>
      <c r="D573" s="8" t="s">
        <v>176</v>
      </c>
      <c r="E573" s="10">
        <v>950162</v>
      </c>
    </row>
    <row r="574" spans="1:5" x14ac:dyDescent="0.3">
      <c r="A574" s="13" t="s">
        <v>125</v>
      </c>
      <c r="B574" s="12">
        <v>2020</v>
      </c>
      <c r="C574" t="s">
        <v>61</v>
      </c>
      <c r="D574" s="8" t="s">
        <v>176</v>
      </c>
      <c r="E574" s="10">
        <v>1555114</v>
      </c>
    </row>
    <row r="575" spans="1:5" x14ac:dyDescent="0.3">
      <c r="A575" s="13" t="s">
        <v>125</v>
      </c>
      <c r="B575" s="12">
        <v>2020</v>
      </c>
      <c r="C575" t="s">
        <v>17</v>
      </c>
      <c r="D575" s="8" t="s">
        <v>176</v>
      </c>
      <c r="E575" s="10">
        <v>746878</v>
      </c>
    </row>
    <row r="576" spans="1:5" x14ac:dyDescent="0.3">
      <c r="A576" s="13" t="s">
        <v>125</v>
      </c>
      <c r="B576" s="12">
        <v>2020</v>
      </c>
      <c r="C576" t="s">
        <v>56</v>
      </c>
      <c r="D576" s="8" t="s">
        <v>176</v>
      </c>
      <c r="E576" s="10">
        <v>161808</v>
      </c>
    </row>
    <row r="577" spans="1:5" x14ac:dyDescent="0.3">
      <c r="A577" s="13" t="s">
        <v>125</v>
      </c>
      <c r="B577" s="12">
        <v>2020</v>
      </c>
      <c r="C577" t="s">
        <v>45</v>
      </c>
      <c r="D577" s="8" t="s">
        <v>176</v>
      </c>
      <c r="E577" s="10">
        <v>1243559</v>
      </c>
    </row>
    <row r="578" spans="1:5" x14ac:dyDescent="0.3">
      <c r="A578" s="13" t="s">
        <v>125</v>
      </c>
      <c r="B578" s="12">
        <v>2020</v>
      </c>
      <c r="C578" t="s">
        <v>50</v>
      </c>
      <c r="D578" s="8" t="s">
        <v>176</v>
      </c>
      <c r="E578" s="10">
        <v>105993</v>
      </c>
    </row>
    <row r="579" spans="1:5" x14ac:dyDescent="0.3">
      <c r="A579" s="13" t="s">
        <v>125</v>
      </c>
      <c r="B579" s="12">
        <v>2020</v>
      </c>
      <c r="C579" t="s">
        <v>52</v>
      </c>
      <c r="D579" s="8" t="s">
        <v>176</v>
      </c>
      <c r="E579" s="10">
        <v>297002</v>
      </c>
    </row>
    <row r="580" spans="1:5" x14ac:dyDescent="0.3">
      <c r="A580" s="13" t="s">
        <v>125</v>
      </c>
      <c r="B580" s="12">
        <v>2020</v>
      </c>
      <c r="C580" t="s">
        <v>26</v>
      </c>
      <c r="D580" s="8" t="s">
        <v>176</v>
      </c>
      <c r="E580" s="10">
        <v>719177</v>
      </c>
    </row>
    <row r="581" spans="1:5" x14ac:dyDescent="0.3">
      <c r="A581" s="13" t="s">
        <v>125</v>
      </c>
      <c r="B581" s="12">
        <v>2020</v>
      </c>
      <c r="C581" t="s">
        <v>57</v>
      </c>
      <c r="D581" s="8" t="s">
        <v>176</v>
      </c>
      <c r="E581" s="10">
        <v>322928</v>
      </c>
    </row>
    <row r="582" spans="1:5" x14ac:dyDescent="0.3">
      <c r="A582" s="13" t="s">
        <v>125</v>
      </c>
      <c r="B582" s="12">
        <v>2020</v>
      </c>
      <c r="C582" t="s">
        <v>90</v>
      </c>
      <c r="D582" s="8" t="s">
        <v>176</v>
      </c>
      <c r="E582" s="10">
        <v>396114</v>
      </c>
    </row>
    <row r="583" spans="1:5" x14ac:dyDescent="0.3">
      <c r="A583" s="13" t="s">
        <v>125</v>
      </c>
      <c r="B583" s="12">
        <v>2020</v>
      </c>
      <c r="C583" t="s">
        <v>21</v>
      </c>
      <c r="D583" s="8" t="s">
        <v>176</v>
      </c>
      <c r="E583" s="10">
        <v>297277</v>
      </c>
    </row>
    <row r="584" spans="1:5" x14ac:dyDescent="0.3">
      <c r="A584" s="13" t="s">
        <v>125</v>
      </c>
      <c r="B584" s="12">
        <v>2020</v>
      </c>
      <c r="C584" t="s">
        <v>38</v>
      </c>
      <c r="D584" s="8" t="s">
        <v>176</v>
      </c>
      <c r="E584" s="10">
        <v>440360</v>
      </c>
    </row>
    <row r="585" spans="1:5" x14ac:dyDescent="0.3">
      <c r="A585" s="13" t="s">
        <v>125</v>
      </c>
      <c r="B585" s="12">
        <v>2020</v>
      </c>
      <c r="C585" t="s">
        <v>42</v>
      </c>
      <c r="D585" s="8" t="s">
        <v>176</v>
      </c>
      <c r="E585" s="10">
        <v>464338</v>
      </c>
    </row>
    <row r="586" spans="1:5" x14ac:dyDescent="0.3">
      <c r="A586" s="13" t="s">
        <v>125</v>
      </c>
      <c r="B586" s="12">
        <v>2020</v>
      </c>
      <c r="C586" t="s">
        <v>15</v>
      </c>
      <c r="D586" s="8" t="s">
        <v>176</v>
      </c>
      <c r="E586" s="10">
        <v>410919</v>
      </c>
    </row>
    <row r="587" spans="1:5" x14ac:dyDescent="0.3">
      <c r="A587" s="13" t="s">
        <v>125</v>
      </c>
      <c r="B587" s="12">
        <v>2020</v>
      </c>
      <c r="C587" t="s">
        <v>75</v>
      </c>
      <c r="D587" s="8" t="s">
        <v>176</v>
      </c>
      <c r="E587" s="10">
        <v>323728</v>
      </c>
    </row>
    <row r="588" spans="1:5" x14ac:dyDescent="0.3">
      <c r="A588" s="13" t="s">
        <v>125</v>
      </c>
      <c r="B588" s="12">
        <v>2020</v>
      </c>
      <c r="C588" t="s">
        <v>22</v>
      </c>
      <c r="D588" s="8" t="s">
        <v>176</v>
      </c>
      <c r="E588" s="10">
        <v>328696</v>
      </c>
    </row>
    <row r="589" spans="1:5" x14ac:dyDescent="0.3">
      <c r="A589" s="13" t="s">
        <v>125</v>
      </c>
      <c r="B589" s="12">
        <v>2020</v>
      </c>
      <c r="C589" t="s">
        <v>83</v>
      </c>
      <c r="D589" s="8" t="s">
        <v>176</v>
      </c>
      <c r="E589" s="10">
        <v>549086</v>
      </c>
    </row>
    <row r="590" spans="1:5" x14ac:dyDescent="0.3">
      <c r="A590" s="13" t="s">
        <v>125</v>
      </c>
      <c r="B590" s="12">
        <v>2020</v>
      </c>
      <c r="C590" t="s">
        <v>59</v>
      </c>
      <c r="D590" s="8" t="s">
        <v>176</v>
      </c>
      <c r="E590" s="10">
        <v>1025588</v>
      </c>
    </row>
    <row r="591" spans="1:5" x14ac:dyDescent="0.3">
      <c r="A591" s="13" t="s">
        <v>125</v>
      </c>
      <c r="B591" s="12">
        <v>2020</v>
      </c>
      <c r="C591" t="s">
        <v>8</v>
      </c>
      <c r="D591" s="8" t="s">
        <v>176</v>
      </c>
      <c r="E591" s="10">
        <v>156824</v>
      </c>
    </row>
    <row r="592" spans="1:5" x14ac:dyDescent="0.3">
      <c r="A592" s="13" t="s">
        <v>125</v>
      </c>
      <c r="B592" s="12">
        <v>2020</v>
      </c>
      <c r="C592" t="s">
        <v>16</v>
      </c>
      <c r="D592" s="8" t="s">
        <v>176</v>
      </c>
      <c r="E592" s="10">
        <v>287938</v>
      </c>
    </row>
    <row r="593" spans="1:5" x14ac:dyDescent="0.3">
      <c r="A593" s="13" t="s">
        <v>125</v>
      </c>
      <c r="B593" s="12">
        <v>2020</v>
      </c>
      <c r="C593" t="s">
        <v>64</v>
      </c>
      <c r="D593" s="8" t="s">
        <v>176</v>
      </c>
      <c r="E593" s="10">
        <v>9012</v>
      </c>
    </row>
    <row r="594" spans="1:5" x14ac:dyDescent="0.3">
      <c r="A594" s="13" t="s">
        <v>125</v>
      </c>
      <c r="B594" s="12">
        <v>2020</v>
      </c>
      <c r="C594" t="s">
        <v>23</v>
      </c>
      <c r="D594" s="8" t="s">
        <v>176</v>
      </c>
      <c r="E594" s="10">
        <v>184610</v>
      </c>
    </row>
    <row r="595" spans="1:5" x14ac:dyDescent="0.3">
      <c r="A595" s="13" t="s">
        <v>125</v>
      </c>
      <c r="B595" s="12">
        <v>2020</v>
      </c>
      <c r="C595" t="s">
        <v>77</v>
      </c>
      <c r="D595" s="8" t="s">
        <v>176</v>
      </c>
      <c r="E595" s="10">
        <v>321222</v>
      </c>
    </row>
    <row r="596" spans="1:5" x14ac:dyDescent="0.3">
      <c r="A596" s="13" t="s">
        <v>125</v>
      </c>
      <c r="B596" s="12">
        <v>2021</v>
      </c>
      <c r="C596" t="s">
        <v>20</v>
      </c>
      <c r="D596" s="8" t="s">
        <v>176</v>
      </c>
      <c r="E596" s="10">
        <v>665157</v>
      </c>
    </row>
    <row r="597" spans="1:5" x14ac:dyDescent="0.3">
      <c r="A597" s="13" t="s">
        <v>125</v>
      </c>
      <c r="B597" s="12">
        <v>2021</v>
      </c>
      <c r="C597" t="s">
        <v>43</v>
      </c>
      <c r="D597" s="8" t="s">
        <v>176</v>
      </c>
      <c r="E597" s="10">
        <v>210395</v>
      </c>
    </row>
    <row r="598" spans="1:5" x14ac:dyDescent="0.3">
      <c r="A598" s="13" t="s">
        <v>125</v>
      </c>
      <c r="B598" s="12">
        <v>2021</v>
      </c>
      <c r="C598" t="s">
        <v>47</v>
      </c>
      <c r="D598" s="8" t="s">
        <v>176</v>
      </c>
      <c r="E598" s="10">
        <v>290645</v>
      </c>
    </row>
    <row r="599" spans="1:5" x14ac:dyDescent="0.3">
      <c r="A599" s="13" t="s">
        <v>125</v>
      </c>
      <c r="B599" s="12">
        <v>2021</v>
      </c>
      <c r="C599" t="s">
        <v>40</v>
      </c>
      <c r="D599" s="8" t="s">
        <v>176</v>
      </c>
      <c r="E599" s="10">
        <v>248544</v>
      </c>
    </row>
    <row r="600" spans="1:5" x14ac:dyDescent="0.3">
      <c r="A600" s="13" t="s">
        <v>125</v>
      </c>
      <c r="B600" s="12">
        <v>2021</v>
      </c>
      <c r="C600" t="s">
        <v>54</v>
      </c>
      <c r="D600" s="8" t="s">
        <v>176</v>
      </c>
      <c r="E600" s="10">
        <v>6079</v>
      </c>
    </row>
    <row r="601" spans="1:5" x14ac:dyDescent="0.3">
      <c r="A601" s="13" t="s">
        <v>125</v>
      </c>
      <c r="B601" s="12">
        <v>2021</v>
      </c>
      <c r="C601" t="s">
        <v>69</v>
      </c>
      <c r="D601" s="8" t="s">
        <v>176</v>
      </c>
      <c r="E601" s="10">
        <v>530671</v>
      </c>
    </row>
    <row r="602" spans="1:5" x14ac:dyDescent="0.3">
      <c r="A602" s="13" t="s">
        <v>125</v>
      </c>
      <c r="B602" s="12">
        <v>2021</v>
      </c>
      <c r="C602" t="s">
        <v>72</v>
      </c>
      <c r="D602" s="8" t="s">
        <v>176</v>
      </c>
      <c r="E602" s="10">
        <v>350757</v>
      </c>
    </row>
    <row r="603" spans="1:5" x14ac:dyDescent="0.3">
      <c r="A603" s="13" t="s">
        <v>125</v>
      </c>
      <c r="B603" s="12">
        <v>2021</v>
      </c>
      <c r="C603" t="s">
        <v>80</v>
      </c>
      <c r="D603" s="8" t="s">
        <v>176</v>
      </c>
      <c r="E603" s="10">
        <v>394743</v>
      </c>
    </row>
    <row r="604" spans="1:5" x14ac:dyDescent="0.3">
      <c r="A604" s="13" t="s">
        <v>125</v>
      </c>
      <c r="B604" s="12">
        <v>2021</v>
      </c>
      <c r="C604" t="s">
        <v>74</v>
      </c>
      <c r="D604" s="8" t="s">
        <v>176</v>
      </c>
      <c r="E604" s="10">
        <v>635669</v>
      </c>
    </row>
    <row r="605" spans="1:5" x14ac:dyDescent="0.3">
      <c r="A605" s="13" t="s">
        <v>125</v>
      </c>
      <c r="B605" s="12">
        <v>2021</v>
      </c>
      <c r="C605" t="s">
        <v>13</v>
      </c>
      <c r="D605" s="8" t="s">
        <v>176</v>
      </c>
      <c r="E605" s="10">
        <v>370878</v>
      </c>
    </row>
    <row r="606" spans="1:5" x14ac:dyDescent="0.3">
      <c r="A606" s="13" t="s">
        <v>125</v>
      </c>
      <c r="B606" s="12">
        <v>2021</v>
      </c>
      <c r="C606" t="s">
        <v>73</v>
      </c>
      <c r="D606" s="8" t="s">
        <v>176</v>
      </c>
      <c r="E606" s="10">
        <v>726809</v>
      </c>
    </row>
    <row r="607" spans="1:5" x14ac:dyDescent="0.3">
      <c r="A607" s="13" t="s">
        <v>125</v>
      </c>
      <c r="B607" s="12">
        <v>2021</v>
      </c>
      <c r="C607" t="s">
        <v>19</v>
      </c>
      <c r="D607" s="8" t="s">
        <v>176</v>
      </c>
      <c r="E607" s="10">
        <v>62978</v>
      </c>
    </row>
    <row r="608" spans="1:5" x14ac:dyDescent="0.3">
      <c r="A608" s="13" t="s">
        <v>125</v>
      </c>
      <c r="B608" s="12">
        <v>2021</v>
      </c>
      <c r="C608" t="s">
        <v>18</v>
      </c>
      <c r="D608" s="8" t="s">
        <v>176</v>
      </c>
      <c r="E608" s="10">
        <v>320685</v>
      </c>
    </row>
    <row r="609" spans="1:5" x14ac:dyDescent="0.3">
      <c r="A609" s="13" t="s">
        <v>125</v>
      </c>
      <c r="B609" s="12">
        <v>2021</v>
      </c>
      <c r="C609" t="s">
        <v>81</v>
      </c>
      <c r="D609" s="8" t="s">
        <v>176</v>
      </c>
      <c r="E609" s="10">
        <v>233649</v>
      </c>
    </row>
    <row r="610" spans="1:5" x14ac:dyDescent="0.3">
      <c r="A610" s="13" t="s">
        <v>125</v>
      </c>
      <c r="B610" s="12">
        <v>2021</v>
      </c>
      <c r="C610" t="s">
        <v>25</v>
      </c>
      <c r="D610" s="8" t="s">
        <v>176</v>
      </c>
      <c r="E610" s="10">
        <v>660437</v>
      </c>
    </row>
    <row r="611" spans="1:5" x14ac:dyDescent="0.3">
      <c r="A611" s="13" t="s">
        <v>125</v>
      </c>
      <c r="B611" s="12">
        <v>2021</v>
      </c>
      <c r="C611" t="s">
        <v>78</v>
      </c>
      <c r="D611" s="8" t="s">
        <v>176</v>
      </c>
      <c r="E611" s="10">
        <v>150640</v>
      </c>
    </row>
    <row r="612" spans="1:5" x14ac:dyDescent="0.3">
      <c r="A612" s="13" t="s">
        <v>125</v>
      </c>
      <c r="B612" s="12">
        <v>2021</v>
      </c>
      <c r="C612" t="s">
        <v>48</v>
      </c>
      <c r="D612" s="8" t="s">
        <v>176</v>
      </c>
      <c r="E612" s="10">
        <v>362853</v>
      </c>
    </row>
    <row r="613" spans="1:5" x14ac:dyDescent="0.3">
      <c r="A613" s="13" t="s">
        <v>125</v>
      </c>
      <c r="B613" s="12">
        <v>2021</v>
      </c>
      <c r="C613" t="s">
        <v>87</v>
      </c>
      <c r="D613" s="8" t="s">
        <v>176</v>
      </c>
      <c r="E613" s="10">
        <v>333639</v>
      </c>
    </row>
    <row r="614" spans="1:5" x14ac:dyDescent="0.3">
      <c r="A614" s="13" t="s">
        <v>125</v>
      </c>
      <c r="B614" s="12">
        <v>2021</v>
      </c>
      <c r="C614" t="s">
        <v>27</v>
      </c>
      <c r="D614" s="8" t="s">
        <v>176</v>
      </c>
      <c r="E614" s="10">
        <v>90744</v>
      </c>
    </row>
    <row r="615" spans="1:5" x14ac:dyDescent="0.3">
      <c r="A615" s="13" t="s">
        <v>125</v>
      </c>
      <c r="B615" s="12">
        <v>2021</v>
      </c>
      <c r="C615" t="s">
        <v>76</v>
      </c>
      <c r="D615" s="8" t="s">
        <v>176</v>
      </c>
      <c r="E615" s="10">
        <v>70745</v>
      </c>
    </row>
    <row r="616" spans="1:5" x14ac:dyDescent="0.3">
      <c r="A616" s="13" t="s">
        <v>125</v>
      </c>
      <c r="B616" s="12">
        <v>2021</v>
      </c>
      <c r="C616" t="s">
        <v>58</v>
      </c>
      <c r="D616" s="8" t="s">
        <v>176</v>
      </c>
      <c r="E616" s="10">
        <v>644664</v>
      </c>
    </row>
    <row r="617" spans="1:5" x14ac:dyDescent="0.3">
      <c r="A617" s="13" t="s">
        <v>125</v>
      </c>
      <c r="B617" s="12">
        <v>2021</v>
      </c>
      <c r="C617" t="s">
        <v>37</v>
      </c>
      <c r="D617" s="8" t="s">
        <v>176</v>
      </c>
      <c r="E617" s="10">
        <v>373901</v>
      </c>
    </row>
    <row r="618" spans="1:5" x14ac:dyDescent="0.3">
      <c r="A618" s="13" t="s">
        <v>125</v>
      </c>
      <c r="B618" s="12">
        <v>2021</v>
      </c>
      <c r="C618" t="s">
        <v>34</v>
      </c>
      <c r="D618" s="8" t="s">
        <v>176</v>
      </c>
      <c r="E618" s="10">
        <v>194330</v>
      </c>
    </row>
    <row r="619" spans="1:5" x14ac:dyDescent="0.3">
      <c r="A619" s="13" t="s">
        <v>125</v>
      </c>
      <c r="B619" s="12">
        <v>2021</v>
      </c>
      <c r="C619" t="s">
        <v>9</v>
      </c>
      <c r="D619" s="8" t="s">
        <v>176</v>
      </c>
      <c r="E619" s="10">
        <v>1668396</v>
      </c>
    </row>
    <row r="620" spans="1:5" x14ac:dyDescent="0.3">
      <c r="A620" s="13" t="s">
        <v>125</v>
      </c>
      <c r="B620" s="12">
        <v>2021</v>
      </c>
      <c r="C620" t="s">
        <v>70</v>
      </c>
      <c r="D620" s="8" t="s">
        <v>176</v>
      </c>
      <c r="E620" s="10">
        <v>807606</v>
      </c>
    </row>
    <row r="621" spans="1:5" x14ac:dyDescent="0.3">
      <c r="A621" s="13" t="s">
        <v>125</v>
      </c>
      <c r="B621" s="12">
        <v>2021</v>
      </c>
      <c r="C621" t="s">
        <v>14</v>
      </c>
      <c r="D621" s="8" t="s">
        <v>176</v>
      </c>
      <c r="E621" s="10">
        <v>287336</v>
      </c>
    </row>
    <row r="622" spans="1:5" x14ac:dyDescent="0.3">
      <c r="A622" s="13" t="s">
        <v>125</v>
      </c>
      <c r="B622" s="12">
        <v>2021</v>
      </c>
      <c r="C622" t="s">
        <v>89</v>
      </c>
      <c r="D622" s="8" t="s">
        <v>176</v>
      </c>
      <c r="E622" s="10">
        <v>369003</v>
      </c>
    </row>
    <row r="623" spans="1:5" x14ac:dyDescent="0.3">
      <c r="A623" s="13" t="s">
        <v>125</v>
      </c>
      <c r="B623" s="12">
        <v>2021</v>
      </c>
      <c r="C623" t="s">
        <v>62</v>
      </c>
      <c r="D623" s="8" t="s">
        <v>176</v>
      </c>
      <c r="E623" s="10">
        <v>558240</v>
      </c>
    </row>
    <row r="624" spans="1:5" x14ac:dyDescent="0.3">
      <c r="A624" s="13" t="s">
        <v>125</v>
      </c>
      <c r="B624" s="12">
        <v>2021</v>
      </c>
      <c r="C624" t="s">
        <v>28</v>
      </c>
      <c r="D624" s="8" t="s">
        <v>176</v>
      </c>
      <c r="E624" s="10">
        <v>352580</v>
      </c>
    </row>
    <row r="625" spans="1:5" x14ac:dyDescent="0.3">
      <c r="A625" s="13" t="s">
        <v>125</v>
      </c>
      <c r="B625" s="12">
        <v>2021</v>
      </c>
      <c r="C625" t="s">
        <v>68</v>
      </c>
      <c r="D625" s="8" t="s">
        <v>176</v>
      </c>
      <c r="E625" s="10">
        <v>74367</v>
      </c>
    </row>
    <row r="626" spans="1:5" x14ac:dyDescent="0.3">
      <c r="A626" s="13" t="s">
        <v>125</v>
      </c>
      <c r="B626" s="12">
        <v>2021</v>
      </c>
      <c r="C626" t="s">
        <v>6</v>
      </c>
      <c r="D626" s="8" t="s">
        <v>176</v>
      </c>
      <c r="E626" s="10">
        <v>3856066</v>
      </c>
    </row>
    <row r="627" spans="1:5" x14ac:dyDescent="0.3">
      <c r="A627" s="13" t="s">
        <v>125</v>
      </c>
      <c r="B627" s="12">
        <v>2021</v>
      </c>
      <c r="C627" t="s">
        <v>65</v>
      </c>
      <c r="D627" s="8" t="s">
        <v>176</v>
      </c>
      <c r="E627" s="10">
        <v>2655692</v>
      </c>
    </row>
    <row r="628" spans="1:5" x14ac:dyDescent="0.3">
      <c r="A628" s="13" t="s">
        <v>125</v>
      </c>
      <c r="B628" s="12">
        <v>2021</v>
      </c>
      <c r="C628" t="s">
        <v>30</v>
      </c>
      <c r="D628" s="8" t="s">
        <v>176</v>
      </c>
      <c r="E628" s="10">
        <v>190822</v>
      </c>
    </row>
    <row r="629" spans="1:5" x14ac:dyDescent="0.3">
      <c r="A629" s="13" t="s">
        <v>125</v>
      </c>
      <c r="B629" s="12">
        <v>2021</v>
      </c>
      <c r="C629" t="s">
        <v>86</v>
      </c>
      <c r="D629" s="8" t="s">
        <v>176</v>
      </c>
      <c r="E629" s="10">
        <v>11284</v>
      </c>
    </row>
    <row r="630" spans="1:5" x14ac:dyDescent="0.3">
      <c r="A630" s="13" t="s">
        <v>125</v>
      </c>
      <c r="B630" s="12">
        <v>2021</v>
      </c>
      <c r="C630" t="s">
        <v>10</v>
      </c>
      <c r="D630" s="8" t="s">
        <v>176</v>
      </c>
      <c r="E630" s="10">
        <v>950500</v>
      </c>
    </row>
    <row r="631" spans="1:5" x14ac:dyDescent="0.3">
      <c r="A631" s="13" t="s">
        <v>125</v>
      </c>
      <c r="B631" s="12">
        <v>2021</v>
      </c>
      <c r="C631" t="s">
        <v>12</v>
      </c>
      <c r="D631" s="8" t="s">
        <v>176</v>
      </c>
      <c r="E631" s="10">
        <v>185257</v>
      </c>
    </row>
    <row r="632" spans="1:5" x14ac:dyDescent="0.3">
      <c r="A632" s="13" t="s">
        <v>125</v>
      </c>
      <c r="B632" s="12">
        <v>2021</v>
      </c>
      <c r="C632" t="s">
        <v>31</v>
      </c>
      <c r="D632" s="8" t="s">
        <v>176</v>
      </c>
      <c r="E632" s="10">
        <v>793653</v>
      </c>
    </row>
    <row r="633" spans="1:5" x14ac:dyDescent="0.3">
      <c r="A633" s="13" t="s">
        <v>125</v>
      </c>
      <c r="B633" s="12">
        <v>2021</v>
      </c>
      <c r="C633" t="s">
        <v>36</v>
      </c>
      <c r="D633" s="8" t="s">
        <v>176</v>
      </c>
      <c r="E633" s="10">
        <v>533694</v>
      </c>
    </row>
    <row r="634" spans="1:5" x14ac:dyDescent="0.3">
      <c r="A634" s="13" t="s">
        <v>125</v>
      </c>
      <c r="B634" s="12">
        <v>2021</v>
      </c>
      <c r="C634" t="s">
        <v>35</v>
      </c>
      <c r="D634" s="8" t="s">
        <v>176</v>
      </c>
      <c r="E634" s="10">
        <v>621595</v>
      </c>
    </row>
    <row r="635" spans="1:5" x14ac:dyDescent="0.3">
      <c r="A635" s="13" t="s">
        <v>125</v>
      </c>
      <c r="B635" s="12">
        <v>2021</v>
      </c>
      <c r="C635" t="s">
        <v>63</v>
      </c>
      <c r="D635" s="8" t="s">
        <v>176</v>
      </c>
      <c r="E635" s="10">
        <v>246004</v>
      </c>
    </row>
    <row r="636" spans="1:5" x14ac:dyDescent="0.3">
      <c r="A636" s="13" t="s">
        <v>125</v>
      </c>
      <c r="B636" s="12">
        <v>2021</v>
      </c>
      <c r="C636" t="s">
        <v>51</v>
      </c>
      <c r="D636" s="8" t="s">
        <v>176</v>
      </c>
      <c r="E636" s="10">
        <v>387307</v>
      </c>
    </row>
    <row r="637" spans="1:5" x14ac:dyDescent="0.3">
      <c r="A637" s="13" t="s">
        <v>125</v>
      </c>
      <c r="B637" s="12">
        <v>2021</v>
      </c>
      <c r="C637" t="s">
        <v>41</v>
      </c>
      <c r="D637" s="8" t="s">
        <v>176</v>
      </c>
      <c r="E637" s="10">
        <v>655793</v>
      </c>
    </row>
    <row r="638" spans="1:5" x14ac:dyDescent="0.3">
      <c r="A638" s="13" t="s">
        <v>125</v>
      </c>
      <c r="B638" s="12">
        <v>2021</v>
      </c>
      <c r="C638" t="s">
        <v>29</v>
      </c>
      <c r="D638" s="8" t="s">
        <v>176</v>
      </c>
      <c r="E638" s="10">
        <v>600573</v>
      </c>
    </row>
    <row r="639" spans="1:5" x14ac:dyDescent="0.3">
      <c r="A639" s="13" t="s">
        <v>125</v>
      </c>
      <c r="B639" s="12">
        <v>2021</v>
      </c>
      <c r="C639" t="s">
        <v>82</v>
      </c>
      <c r="D639" s="8" t="s">
        <v>176</v>
      </c>
      <c r="E639" s="10">
        <v>210513</v>
      </c>
    </row>
    <row r="640" spans="1:5" x14ac:dyDescent="0.3">
      <c r="A640" s="13" t="s">
        <v>125</v>
      </c>
      <c r="B640" s="12">
        <v>2021</v>
      </c>
      <c r="C640" t="s">
        <v>67</v>
      </c>
      <c r="D640" s="8" t="s">
        <v>176</v>
      </c>
      <c r="E640" s="10">
        <v>106518</v>
      </c>
    </row>
    <row r="641" spans="1:5" x14ac:dyDescent="0.3">
      <c r="A641" s="13" t="s">
        <v>125</v>
      </c>
      <c r="B641" s="12">
        <v>2021</v>
      </c>
      <c r="C641" t="s">
        <v>46</v>
      </c>
      <c r="D641" s="8" t="s">
        <v>176</v>
      </c>
      <c r="E641" s="10">
        <v>62242</v>
      </c>
    </row>
    <row r="642" spans="1:5" x14ac:dyDescent="0.3">
      <c r="A642" s="13" t="s">
        <v>125</v>
      </c>
      <c r="B642" s="12">
        <v>2021</v>
      </c>
      <c r="C642" t="s">
        <v>33</v>
      </c>
      <c r="D642" s="8" t="s">
        <v>176</v>
      </c>
      <c r="E642" s="10">
        <v>1151010</v>
      </c>
    </row>
    <row r="643" spans="1:5" x14ac:dyDescent="0.3">
      <c r="A643" s="13" t="s">
        <v>125</v>
      </c>
      <c r="B643" s="12">
        <v>2021</v>
      </c>
      <c r="C643" t="s">
        <v>5</v>
      </c>
      <c r="D643" s="8" t="s">
        <v>176</v>
      </c>
      <c r="E643" s="10">
        <v>215211</v>
      </c>
    </row>
    <row r="644" spans="1:5" x14ac:dyDescent="0.3">
      <c r="A644" s="13" t="s">
        <v>125</v>
      </c>
      <c r="B644" s="12">
        <v>2021</v>
      </c>
      <c r="C644" t="s">
        <v>53</v>
      </c>
      <c r="D644" s="8" t="s">
        <v>176</v>
      </c>
      <c r="E644" s="10">
        <v>434584</v>
      </c>
    </row>
    <row r="645" spans="1:5" x14ac:dyDescent="0.3">
      <c r="A645" s="13" t="s">
        <v>125</v>
      </c>
      <c r="B645" s="12">
        <v>2021</v>
      </c>
      <c r="C645" t="s">
        <v>79</v>
      </c>
      <c r="D645" s="8" t="s">
        <v>176</v>
      </c>
      <c r="E645" s="10">
        <v>37734</v>
      </c>
    </row>
    <row r="646" spans="1:5" x14ac:dyDescent="0.3">
      <c r="A646" s="13" t="s">
        <v>125</v>
      </c>
      <c r="B646" s="12">
        <v>2021</v>
      </c>
      <c r="C646" t="s">
        <v>49</v>
      </c>
      <c r="D646" s="8" t="s">
        <v>176</v>
      </c>
      <c r="E646" s="10">
        <v>72946</v>
      </c>
    </row>
    <row r="647" spans="1:5" x14ac:dyDescent="0.3">
      <c r="A647" s="13" t="s">
        <v>125</v>
      </c>
      <c r="B647" s="12">
        <v>2021</v>
      </c>
      <c r="C647" t="s">
        <v>66</v>
      </c>
      <c r="D647" s="8" t="s">
        <v>176</v>
      </c>
      <c r="E647" s="10">
        <v>210408</v>
      </c>
    </row>
    <row r="648" spans="1:5" x14ac:dyDescent="0.3">
      <c r="A648" s="13" t="s">
        <v>125</v>
      </c>
      <c r="B648" s="12">
        <v>2021</v>
      </c>
      <c r="C648" t="s">
        <v>44</v>
      </c>
      <c r="D648" s="8" t="s">
        <v>176</v>
      </c>
      <c r="E648" s="10">
        <v>228469</v>
      </c>
    </row>
    <row r="649" spans="1:5" x14ac:dyDescent="0.3">
      <c r="A649" s="13" t="s">
        <v>125</v>
      </c>
      <c r="B649" s="12">
        <v>2021</v>
      </c>
      <c r="C649" t="s">
        <v>32</v>
      </c>
      <c r="D649" s="8" t="s">
        <v>176</v>
      </c>
      <c r="E649" s="10">
        <v>474128</v>
      </c>
    </row>
    <row r="650" spans="1:5" x14ac:dyDescent="0.3">
      <c r="A650" s="13" t="s">
        <v>125</v>
      </c>
      <c r="B650" s="12">
        <v>2021</v>
      </c>
      <c r="C650" t="s">
        <v>7</v>
      </c>
      <c r="D650" s="8" t="s">
        <v>176</v>
      </c>
      <c r="E650" s="10">
        <v>173487</v>
      </c>
    </row>
    <row r="651" spans="1:5" x14ac:dyDescent="0.3">
      <c r="A651" s="13" t="s">
        <v>125</v>
      </c>
      <c r="B651" s="12">
        <v>2021</v>
      </c>
      <c r="C651" t="s">
        <v>88</v>
      </c>
      <c r="D651" s="8" t="s">
        <v>176</v>
      </c>
      <c r="E651" s="10">
        <v>206309</v>
      </c>
    </row>
    <row r="652" spans="1:5" x14ac:dyDescent="0.3">
      <c r="A652" s="13" t="s">
        <v>125</v>
      </c>
      <c r="B652" s="12">
        <v>2021</v>
      </c>
      <c r="C652" t="s">
        <v>24</v>
      </c>
      <c r="D652" s="8" t="s">
        <v>176</v>
      </c>
      <c r="E652" s="10">
        <v>252170</v>
      </c>
    </row>
    <row r="653" spans="1:5" x14ac:dyDescent="0.3">
      <c r="A653" s="13" t="s">
        <v>125</v>
      </c>
      <c r="B653" s="12">
        <v>2021</v>
      </c>
      <c r="C653" t="s">
        <v>84</v>
      </c>
      <c r="D653" s="8" t="s">
        <v>176</v>
      </c>
      <c r="E653" s="10">
        <v>91590</v>
      </c>
    </row>
    <row r="654" spans="1:5" x14ac:dyDescent="0.3">
      <c r="A654" s="13" t="s">
        <v>125</v>
      </c>
      <c r="B654" s="12">
        <v>2021</v>
      </c>
      <c r="C654" t="s">
        <v>11</v>
      </c>
      <c r="D654" s="8" t="s">
        <v>176</v>
      </c>
      <c r="E654" s="10">
        <v>1275431</v>
      </c>
    </row>
    <row r="655" spans="1:5" x14ac:dyDescent="0.3">
      <c r="A655" s="13" t="s">
        <v>125</v>
      </c>
      <c r="B655" s="12">
        <v>2021</v>
      </c>
      <c r="C655" t="s">
        <v>85</v>
      </c>
      <c r="D655" s="8" t="s">
        <v>176</v>
      </c>
      <c r="E655" s="10">
        <v>74141</v>
      </c>
    </row>
    <row r="656" spans="1:5" x14ac:dyDescent="0.3">
      <c r="A656" s="13" t="s">
        <v>125</v>
      </c>
      <c r="B656" s="12">
        <v>2021</v>
      </c>
      <c r="C656" t="s">
        <v>60</v>
      </c>
      <c r="D656" s="8" t="s">
        <v>176</v>
      </c>
      <c r="E656" s="10">
        <v>162194</v>
      </c>
    </row>
    <row r="657" spans="1:5" x14ac:dyDescent="0.3">
      <c r="A657" s="13" t="s">
        <v>125</v>
      </c>
      <c r="B657" s="12">
        <v>2021</v>
      </c>
      <c r="C657" t="s">
        <v>39</v>
      </c>
      <c r="D657" s="8" t="s">
        <v>176</v>
      </c>
      <c r="E657" s="10">
        <v>1151717</v>
      </c>
    </row>
    <row r="658" spans="1:5" x14ac:dyDescent="0.3">
      <c r="A658" s="13" t="s">
        <v>125</v>
      </c>
      <c r="B658" s="12">
        <v>2021</v>
      </c>
      <c r="C658" t="s">
        <v>71</v>
      </c>
      <c r="D658" s="8" t="s">
        <v>176</v>
      </c>
      <c r="E658" s="10">
        <v>381626</v>
      </c>
    </row>
    <row r="659" spans="1:5" x14ac:dyDescent="0.3">
      <c r="A659" s="13" t="s">
        <v>125</v>
      </c>
      <c r="B659" s="12">
        <v>2021</v>
      </c>
      <c r="C659" t="s">
        <v>55</v>
      </c>
      <c r="D659" s="8" t="s">
        <v>176</v>
      </c>
      <c r="E659" s="10">
        <v>980023</v>
      </c>
    </row>
    <row r="660" spans="1:5" x14ac:dyDescent="0.3">
      <c r="A660" s="13" t="s">
        <v>125</v>
      </c>
      <c r="B660" s="12">
        <v>2021</v>
      </c>
      <c r="C660" t="s">
        <v>61</v>
      </c>
      <c r="D660" s="8" t="s">
        <v>176</v>
      </c>
      <c r="E660" s="10">
        <v>1596251</v>
      </c>
    </row>
    <row r="661" spans="1:5" x14ac:dyDescent="0.3">
      <c r="A661" s="13" t="s">
        <v>125</v>
      </c>
      <c r="B661" s="12">
        <v>2021</v>
      </c>
      <c r="C661" t="s">
        <v>17</v>
      </c>
      <c r="D661" s="8" t="s">
        <v>176</v>
      </c>
      <c r="E661" s="10">
        <v>671738</v>
      </c>
    </row>
    <row r="662" spans="1:5" x14ac:dyDescent="0.3">
      <c r="A662" s="13" t="s">
        <v>125</v>
      </c>
      <c r="B662" s="12">
        <v>2021</v>
      </c>
      <c r="C662" t="s">
        <v>56</v>
      </c>
      <c r="D662" s="8" t="s">
        <v>176</v>
      </c>
      <c r="E662" s="10">
        <v>163201</v>
      </c>
    </row>
    <row r="663" spans="1:5" x14ac:dyDescent="0.3">
      <c r="A663" s="13" t="s">
        <v>125</v>
      </c>
      <c r="B663" s="12">
        <v>2021</v>
      </c>
      <c r="C663" t="s">
        <v>45</v>
      </c>
      <c r="D663" s="8" t="s">
        <v>176</v>
      </c>
      <c r="E663" s="10">
        <v>1263118</v>
      </c>
    </row>
    <row r="664" spans="1:5" x14ac:dyDescent="0.3">
      <c r="A664" s="13" t="s">
        <v>125</v>
      </c>
      <c r="B664" s="12">
        <v>2021</v>
      </c>
      <c r="C664" t="s">
        <v>50</v>
      </c>
      <c r="D664" s="8" t="s">
        <v>176</v>
      </c>
      <c r="E664" s="10">
        <v>109566</v>
      </c>
    </row>
    <row r="665" spans="1:5" x14ac:dyDescent="0.3">
      <c r="A665" s="13" t="s">
        <v>125</v>
      </c>
      <c r="B665" s="12">
        <v>2021</v>
      </c>
      <c r="C665" t="s">
        <v>52</v>
      </c>
      <c r="D665" s="8" t="s">
        <v>176</v>
      </c>
      <c r="E665" s="10">
        <v>295508</v>
      </c>
    </row>
    <row r="666" spans="1:5" x14ac:dyDescent="0.3">
      <c r="A666" s="13" t="s">
        <v>125</v>
      </c>
      <c r="B666" s="12">
        <v>2021</v>
      </c>
      <c r="C666" t="s">
        <v>26</v>
      </c>
      <c r="D666" s="8" t="s">
        <v>176</v>
      </c>
      <c r="E666" s="10">
        <v>755877</v>
      </c>
    </row>
    <row r="667" spans="1:5" x14ac:dyDescent="0.3">
      <c r="A667" s="13" t="s">
        <v>125</v>
      </c>
      <c r="B667" s="12">
        <v>2021</v>
      </c>
      <c r="C667" t="s">
        <v>57</v>
      </c>
      <c r="D667" s="8" t="s">
        <v>176</v>
      </c>
      <c r="E667" s="10">
        <v>327857</v>
      </c>
    </row>
    <row r="668" spans="1:5" x14ac:dyDescent="0.3">
      <c r="A668" s="13" t="s">
        <v>125</v>
      </c>
      <c r="B668" s="12">
        <v>2021</v>
      </c>
      <c r="C668" t="s">
        <v>90</v>
      </c>
      <c r="D668" s="8" t="s">
        <v>176</v>
      </c>
      <c r="E668" s="10">
        <v>397303</v>
      </c>
    </row>
    <row r="669" spans="1:5" x14ac:dyDescent="0.3">
      <c r="A669" s="13" t="s">
        <v>125</v>
      </c>
      <c r="B669" s="12">
        <v>2021</v>
      </c>
      <c r="C669" t="s">
        <v>21</v>
      </c>
      <c r="D669" s="8" t="s">
        <v>176</v>
      </c>
      <c r="E669" s="10">
        <v>303224</v>
      </c>
    </row>
    <row r="670" spans="1:5" x14ac:dyDescent="0.3">
      <c r="A670" s="13" t="s">
        <v>125</v>
      </c>
      <c r="B670" s="12">
        <v>2021</v>
      </c>
      <c r="C670" t="s">
        <v>38</v>
      </c>
      <c r="D670" s="8" t="s">
        <v>176</v>
      </c>
      <c r="E670" s="10">
        <v>445201</v>
      </c>
    </row>
    <row r="671" spans="1:5" x14ac:dyDescent="0.3">
      <c r="A671" s="13" t="s">
        <v>125</v>
      </c>
      <c r="B671" s="12">
        <v>2021</v>
      </c>
      <c r="C671" t="s">
        <v>42</v>
      </c>
      <c r="D671" s="8" t="s">
        <v>176</v>
      </c>
      <c r="E671" s="10">
        <v>478265</v>
      </c>
    </row>
    <row r="672" spans="1:5" x14ac:dyDescent="0.3">
      <c r="A672" s="13" t="s">
        <v>125</v>
      </c>
      <c r="B672" s="12">
        <v>2021</v>
      </c>
      <c r="C672" t="s">
        <v>15</v>
      </c>
      <c r="D672" s="8" t="s">
        <v>176</v>
      </c>
      <c r="E672" s="10">
        <v>414741</v>
      </c>
    </row>
    <row r="673" spans="1:5" x14ac:dyDescent="0.3">
      <c r="A673" s="13" t="s">
        <v>125</v>
      </c>
      <c r="B673" s="12">
        <v>2021</v>
      </c>
      <c r="C673" t="s">
        <v>75</v>
      </c>
      <c r="D673" s="8" t="s">
        <v>176</v>
      </c>
      <c r="E673" s="10">
        <v>324194</v>
      </c>
    </row>
    <row r="674" spans="1:5" x14ac:dyDescent="0.3">
      <c r="A674" s="13" t="s">
        <v>125</v>
      </c>
      <c r="B674" s="12">
        <v>2021</v>
      </c>
      <c r="C674" t="s">
        <v>22</v>
      </c>
      <c r="D674" s="8" t="s">
        <v>176</v>
      </c>
      <c r="E674" s="10">
        <v>327780</v>
      </c>
    </row>
    <row r="675" spans="1:5" x14ac:dyDescent="0.3">
      <c r="A675" s="13" t="s">
        <v>125</v>
      </c>
      <c r="B675" s="12">
        <v>2021</v>
      </c>
      <c r="C675" t="s">
        <v>83</v>
      </c>
      <c r="D675" s="8" t="s">
        <v>176</v>
      </c>
      <c r="E675" s="10">
        <v>557062</v>
      </c>
    </row>
    <row r="676" spans="1:5" x14ac:dyDescent="0.3">
      <c r="A676" s="13" t="s">
        <v>125</v>
      </c>
      <c r="B676" s="12">
        <v>2021</v>
      </c>
      <c r="C676" t="s">
        <v>59</v>
      </c>
      <c r="D676" s="8" t="s">
        <v>176</v>
      </c>
      <c r="E676" s="10">
        <v>1028032</v>
      </c>
    </row>
    <row r="677" spans="1:5" x14ac:dyDescent="0.3">
      <c r="A677" s="13" t="s">
        <v>125</v>
      </c>
      <c r="B677" s="12">
        <v>2021</v>
      </c>
      <c r="C677" t="s">
        <v>8</v>
      </c>
      <c r="D677" s="8" t="s">
        <v>176</v>
      </c>
      <c r="E677" s="10">
        <v>150087</v>
      </c>
    </row>
    <row r="678" spans="1:5" x14ac:dyDescent="0.3">
      <c r="A678" s="13" t="s">
        <v>125</v>
      </c>
      <c r="B678" s="12">
        <v>2021</v>
      </c>
      <c r="C678" t="s">
        <v>16</v>
      </c>
      <c r="D678" s="8" t="s">
        <v>176</v>
      </c>
      <c r="E678" s="10">
        <v>292318</v>
      </c>
    </row>
    <row r="679" spans="1:5" x14ac:dyDescent="0.3">
      <c r="A679" s="13" t="s">
        <v>125</v>
      </c>
      <c r="B679" s="12">
        <v>2021</v>
      </c>
      <c r="C679" t="s">
        <v>64</v>
      </c>
      <c r="D679" s="8" t="s">
        <v>176</v>
      </c>
      <c r="E679" s="10">
        <v>10386</v>
      </c>
    </row>
    <row r="680" spans="1:5" x14ac:dyDescent="0.3">
      <c r="A680" s="13" t="s">
        <v>125</v>
      </c>
      <c r="B680" s="12">
        <v>2021</v>
      </c>
      <c r="C680" t="s">
        <v>23</v>
      </c>
      <c r="D680" s="8" t="s">
        <v>176</v>
      </c>
      <c r="E680" s="10">
        <v>187340</v>
      </c>
    </row>
    <row r="681" spans="1:5" x14ac:dyDescent="0.3">
      <c r="A681" s="13" t="s">
        <v>125</v>
      </c>
      <c r="B681" s="12">
        <v>2021</v>
      </c>
      <c r="C681" t="s">
        <v>77</v>
      </c>
      <c r="D681" s="8" t="s">
        <v>176</v>
      </c>
      <c r="E681" s="10">
        <v>329306</v>
      </c>
    </row>
    <row r="682" spans="1:5" x14ac:dyDescent="0.3">
      <c r="A682" s="13" t="s">
        <v>125</v>
      </c>
      <c r="B682" s="12">
        <v>2022</v>
      </c>
      <c r="C682" t="s">
        <v>20</v>
      </c>
      <c r="D682" s="8" t="s">
        <v>176</v>
      </c>
      <c r="E682">
        <v>640407</v>
      </c>
    </row>
    <row r="683" spans="1:5" x14ac:dyDescent="0.3">
      <c r="A683" s="13" t="s">
        <v>125</v>
      </c>
      <c r="B683" s="12">
        <v>2022</v>
      </c>
      <c r="C683" t="s">
        <v>43</v>
      </c>
      <c r="D683" s="8" t="s">
        <v>176</v>
      </c>
      <c r="E683">
        <v>200571</v>
      </c>
    </row>
    <row r="684" spans="1:5" x14ac:dyDescent="0.3">
      <c r="A684" s="13" t="s">
        <v>125</v>
      </c>
      <c r="B684" s="12">
        <v>2022</v>
      </c>
      <c r="C684" t="s">
        <v>47</v>
      </c>
      <c r="D684" s="8" t="s">
        <v>176</v>
      </c>
      <c r="E684">
        <v>280114</v>
      </c>
    </row>
    <row r="685" spans="1:5" x14ac:dyDescent="0.3">
      <c r="A685" s="13" t="s">
        <v>125</v>
      </c>
      <c r="B685" s="12">
        <v>2022</v>
      </c>
      <c r="C685" t="s">
        <v>40</v>
      </c>
      <c r="D685" s="8" t="s">
        <v>176</v>
      </c>
      <c r="E685">
        <v>243055</v>
      </c>
    </row>
    <row r="686" spans="1:5" x14ac:dyDescent="0.3">
      <c r="A686" s="13" t="s">
        <v>125</v>
      </c>
      <c r="B686" s="12">
        <v>2022</v>
      </c>
      <c r="C686" t="s">
        <v>54</v>
      </c>
      <c r="D686" s="8" t="s">
        <v>176</v>
      </c>
      <c r="E686">
        <v>8224</v>
      </c>
    </row>
    <row r="687" spans="1:5" x14ac:dyDescent="0.3">
      <c r="A687" s="13" t="s">
        <v>125</v>
      </c>
      <c r="B687" s="12">
        <v>2022</v>
      </c>
      <c r="C687" t="s">
        <v>69</v>
      </c>
      <c r="D687" s="8" t="s">
        <v>176</v>
      </c>
      <c r="E687">
        <v>503685</v>
      </c>
    </row>
    <row r="688" spans="1:5" x14ac:dyDescent="0.3">
      <c r="A688" s="13" t="s">
        <v>125</v>
      </c>
      <c r="B688" s="12">
        <v>2022</v>
      </c>
      <c r="C688" t="s">
        <v>72</v>
      </c>
      <c r="D688" s="8" t="s">
        <v>176</v>
      </c>
      <c r="E688">
        <v>326870</v>
      </c>
    </row>
    <row r="689" spans="1:5" x14ac:dyDescent="0.3">
      <c r="A689" s="13" t="s">
        <v>125</v>
      </c>
      <c r="B689" s="12">
        <v>2022</v>
      </c>
      <c r="C689" t="s">
        <v>80</v>
      </c>
      <c r="D689" s="8" t="s">
        <v>176</v>
      </c>
      <c r="E689">
        <v>381126</v>
      </c>
    </row>
    <row r="690" spans="1:5" x14ac:dyDescent="0.3">
      <c r="A690" s="13" t="s">
        <v>125</v>
      </c>
      <c r="B690" s="12">
        <v>2022</v>
      </c>
      <c r="C690" t="s">
        <v>74</v>
      </c>
      <c r="D690" s="8" t="s">
        <v>176</v>
      </c>
      <c r="E690">
        <v>613591</v>
      </c>
    </row>
    <row r="691" spans="1:5" x14ac:dyDescent="0.3">
      <c r="A691" s="13" t="s">
        <v>125</v>
      </c>
      <c r="B691" s="12">
        <v>2022</v>
      </c>
      <c r="C691" t="s">
        <v>13</v>
      </c>
      <c r="D691" s="8" t="s">
        <v>176</v>
      </c>
      <c r="E691">
        <v>353540</v>
      </c>
    </row>
    <row r="692" spans="1:5" x14ac:dyDescent="0.3">
      <c r="A692" s="13" t="s">
        <v>125</v>
      </c>
      <c r="B692" s="12">
        <v>2022</v>
      </c>
      <c r="C692" t="s">
        <v>73</v>
      </c>
      <c r="D692" s="8" t="s">
        <v>176</v>
      </c>
      <c r="E692">
        <v>696111</v>
      </c>
    </row>
    <row r="693" spans="1:5" x14ac:dyDescent="0.3">
      <c r="A693" s="13" t="s">
        <v>125</v>
      </c>
      <c r="B693" s="12">
        <v>2022</v>
      </c>
      <c r="C693" t="s">
        <v>19</v>
      </c>
      <c r="D693" s="8" t="s">
        <v>176</v>
      </c>
      <c r="E693">
        <v>43601</v>
      </c>
    </row>
    <row r="694" spans="1:5" x14ac:dyDescent="0.3">
      <c r="A694" s="13" t="s">
        <v>125</v>
      </c>
      <c r="B694" s="12">
        <v>2022</v>
      </c>
      <c r="C694" t="s">
        <v>18</v>
      </c>
      <c r="D694" s="8" t="s">
        <v>176</v>
      </c>
      <c r="E694">
        <v>281360</v>
      </c>
    </row>
    <row r="695" spans="1:5" x14ac:dyDescent="0.3">
      <c r="A695" s="13" t="s">
        <v>125</v>
      </c>
      <c r="B695" s="12">
        <v>2022</v>
      </c>
      <c r="C695" t="s">
        <v>81</v>
      </c>
      <c r="D695" s="8" t="s">
        <v>176</v>
      </c>
      <c r="E695">
        <v>226288</v>
      </c>
    </row>
    <row r="696" spans="1:5" x14ac:dyDescent="0.3">
      <c r="A696" s="13" t="s">
        <v>125</v>
      </c>
      <c r="B696" s="12">
        <v>2022</v>
      </c>
      <c r="C696" t="s">
        <v>25</v>
      </c>
      <c r="D696" s="8" t="s">
        <v>176</v>
      </c>
      <c r="E696">
        <v>610267</v>
      </c>
    </row>
    <row r="697" spans="1:5" x14ac:dyDescent="0.3">
      <c r="A697" s="13" t="s">
        <v>125</v>
      </c>
      <c r="B697" s="12">
        <v>2022</v>
      </c>
      <c r="C697" t="s">
        <v>78</v>
      </c>
      <c r="D697" s="8" t="s">
        <v>176</v>
      </c>
      <c r="E697">
        <v>141626</v>
      </c>
    </row>
    <row r="698" spans="1:5" x14ac:dyDescent="0.3">
      <c r="A698" s="13" t="s">
        <v>125</v>
      </c>
      <c r="B698" s="12">
        <v>2022</v>
      </c>
      <c r="C698" t="s">
        <v>48</v>
      </c>
      <c r="D698" s="8" t="s">
        <v>176</v>
      </c>
      <c r="E698">
        <v>351671</v>
      </c>
    </row>
    <row r="699" spans="1:5" x14ac:dyDescent="0.3">
      <c r="A699" s="13" t="s">
        <v>125</v>
      </c>
      <c r="B699" s="12">
        <v>2022</v>
      </c>
      <c r="C699" t="s">
        <v>87</v>
      </c>
      <c r="D699" s="8" t="s">
        <v>176</v>
      </c>
      <c r="E699">
        <v>317409</v>
      </c>
    </row>
    <row r="700" spans="1:5" x14ac:dyDescent="0.3">
      <c r="A700" s="13" t="s">
        <v>125</v>
      </c>
      <c r="B700" s="12">
        <v>2022</v>
      </c>
      <c r="C700" t="s">
        <v>27</v>
      </c>
      <c r="D700" s="8" t="s">
        <v>176</v>
      </c>
      <c r="E700">
        <v>86274</v>
      </c>
    </row>
    <row r="701" spans="1:5" x14ac:dyDescent="0.3">
      <c r="A701" s="13" t="s">
        <v>125</v>
      </c>
      <c r="B701" s="12">
        <v>2022</v>
      </c>
      <c r="C701" t="s">
        <v>76</v>
      </c>
      <c r="D701" s="8" t="s">
        <v>176</v>
      </c>
      <c r="E701">
        <v>66709</v>
      </c>
    </row>
    <row r="702" spans="1:5" x14ac:dyDescent="0.3">
      <c r="A702" s="13" t="s">
        <v>125</v>
      </c>
      <c r="B702" s="12">
        <v>2022</v>
      </c>
      <c r="C702" t="s">
        <v>58</v>
      </c>
      <c r="D702" s="8" t="s">
        <v>176</v>
      </c>
      <c r="E702">
        <v>617161</v>
      </c>
    </row>
    <row r="703" spans="1:5" x14ac:dyDescent="0.3">
      <c r="A703" s="13" t="s">
        <v>125</v>
      </c>
      <c r="B703" s="12">
        <v>2022</v>
      </c>
      <c r="C703" t="s">
        <v>37</v>
      </c>
      <c r="D703" s="8" t="s">
        <v>176</v>
      </c>
      <c r="E703">
        <v>353567</v>
      </c>
    </row>
    <row r="704" spans="1:5" x14ac:dyDescent="0.3">
      <c r="A704" s="13" t="s">
        <v>125</v>
      </c>
      <c r="B704" s="12">
        <v>2022</v>
      </c>
      <c r="C704" t="s">
        <v>34</v>
      </c>
      <c r="D704" s="8" t="s">
        <v>176</v>
      </c>
      <c r="E704">
        <v>195516</v>
      </c>
    </row>
    <row r="705" spans="1:5" x14ac:dyDescent="0.3">
      <c r="A705" s="13" t="s">
        <v>125</v>
      </c>
      <c r="B705" s="12">
        <v>2022</v>
      </c>
      <c r="C705" t="s">
        <v>9</v>
      </c>
      <c r="D705" s="8" t="s">
        <v>176</v>
      </c>
      <c r="E705">
        <v>1604255</v>
      </c>
    </row>
    <row r="706" spans="1:5" x14ac:dyDescent="0.3">
      <c r="A706" s="13" t="s">
        <v>125</v>
      </c>
      <c r="B706" s="12">
        <v>2022</v>
      </c>
      <c r="C706" t="s">
        <v>70</v>
      </c>
      <c r="D706" s="8" t="s">
        <v>176</v>
      </c>
      <c r="E706">
        <v>773184</v>
      </c>
    </row>
    <row r="707" spans="1:5" x14ac:dyDescent="0.3">
      <c r="A707" s="13" t="s">
        <v>125</v>
      </c>
      <c r="B707" s="12">
        <v>2022</v>
      </c>
      <c r="C707" t="s">
        <v>14</v>
      </c>
      <c r="D707" s="8" t="s">
        <v>176</v>
      </c>
      <c r="E707">
        <v>250219</v>
      </c>
    </row>
    <row r="708" spans="1:5" x14ac:dyDescent="0.3">
      <c r="A708" s="13" t="s">
        <v>125</v>
      </c>
      <c r="B708" s="12">
        <v>2022</v>
      </c>
      <c r="C708" t="s">
        <v>89</v>
      </c>
      <c r="D708" s="8" t="s">
        <v>176</v>
      </c>
      <c r="E708">
        <v>343309</v>
      </c>
    </row>
    <row r="709" spans="1:5" x14ac:dyDescent="0.3">
      <c r="A709" s="13" t="s">
        <v>125</v>
      </c>
      <c r="B709" s="12">
        <v>2022</v>
      </c>
      <c r="C709" t="s">
        <v>62</v>
      </c>
      <c r="D709" s="8" t="s">
        <v>176</v>
      </c>
      <c r="E709">
        <v>543848</v>
      </c>
    </row>
    <row r="710" spans="1:5" x14ac:dyDescent="0.3">
      <c r="A710" s="13" t="s">
        <v>125</v>
      </c>
      <c r="B710" s="12">
        <v>2022</v>
      </c>
      <c r="C710" t="s">
        <v>28</v>
      </c>
      <c r="D710" s="8" t="s">
        <v>176</v>
      </c>
      <c r="E710">
        <v>340785</v>
      </c>
    </row>
    <row r="711" spans="1:5" x14ac:dyDescent="0.3">
      <c r="A711" s="13" t="s">
        <v>125</v>
      </c>
      <c r="B711" s="12">
        <v>2022</v>
      </c>
      <c r="C711" t="s">
        <v>68</v>
      </c>
      <c r="D711" s="8" t="s">
        <v>176</v>
      </c>
      <c r="E711">
        <v>49377</v>
      </c>
    </row>
    <row r="712" spans="1:5" x14ac:dyDescent="0.3">
      <c r="A712" s="13" t="s">
        <v>125</v>
      </c>
      <c r="B712" s="12">
        <v>2022</v>
      </c>
      <c r="C712" t="s">
        <v>6</v>
      </c>
      <c r="D712" s="8" t="s">
        <v>176</v>
      </c>
      <c r="E712">
        <v>3809586</v>
      </c>
    </row>
    <row r="713" spans="1:5" x14ac:dyDescent="0.3">
      <c r="A713" s="13" t="s">
        <v>125</v>
      </c>
      <c r="B713" s="12">
        <v>2022</v>
      </c>
      <c r="C713" t="s">
        <v>65</v>
      </c>
      <c r="D713" s="8" t="s">
        <v>176</v>
      </c>
      <c r="E713">
        <v>2567421</v>
      </c>
    </row>
    <row r="714" spans="1:5" x14ac:dyDescent="0.3">
      <c r="A714" s="13" t="s">
        <v>125</v>
      </c>
      <c r="B714" s="12">
        <v>2022</v>
      </c>
      <c r="C714" t="s">
        <v>30</v>
      </c>
      <c r="D714" s="8" t="s">
        <v>176</v>
      </c>
      <c r="E714">
        <v>183036</v>
      </c>
    </row>
    <row r="715" spans="1:5" x14ac:dyDescent="0.3">
      <c r="A715" s="13" t="s">
        <v>125</v>
      </c>
      <c r="B715" s="12">
        <v>2022</v>
      </c>
      <c r="C715" t="s">
        <v>86</v>
      </c>
      <c r="D715" s="8" t="s">
        <v>176</v>
      </c>
      <c r="E715">
        <v>11326</v>
      </c>
    </row>
    <row r="716" spans="1:5" x14ac:dyDescent="0.3">
      <c r="A716" s="13" t="s">
        <v>125</v>
      </c>
      <c r="B716" s="12">
        <v>2022</v>
      </c>
      <c r="C716" t="s">
        <v>10</v>
      </c>
      <c r="D716" s="8" t="s">
        <v>176</v>
      </c>
      <c r="E716">
        <v>913066</v>
      </c>
    </row>
    <row r="717" spans="1:5" x14ac:dyDescent="0.3">
      <c r="A717" s="13" t="s">
        <v>125</v>
      </c>
      <c r="B717" s="12">
        <v>2022</v>
      </c>
      <c r="C717" t="s">
        <v>12</v>
      </c>
      <c r="D717" s="8" t="s">
        <v>176</v>
      </c>
      <c r="E717">
        <v>174921</v>
      </c>
    </row>
    <row r="718" spans="1:5" x14ac:dyDescent="0.3">
      <c r="A718" s="13" t="s">
        <v>125</v>
      </c>
      <c r="B718" s="12">
        <v>2022</v>
      </c>
      <c r="C718" t="s">
        <v>31</v>
      </c>
      <c r="D718" s="8" t="s">
        <v>176</v>
      </c>
      <c r="E718">
        <v>746376</v>
      </c>
    </row>
    <row r="719" spans="1:5" x14ac:dyDescent="0.3">
      <c r="A719" s="13" t="s">
        <v>125</v>
      </c>
      <c r="B719" s="12">
        <v>2022</v>
      </c>
      <c r="C719" t="s">
        <v>36</v>
      </c>
      <c r="D719" s="8" t="s">
        <v>176</v>
      </c>
      <c r="E719">
        <v>505739</v>
      </c>
    </row>
    <row r="720" spans="1:5" x14ac:dyDescent="0.3">
      <c r="A720" s="13" t="s">
        <v>125</v>
      </c>
      <c r="B720" s="12">
        <v>2022</v>
      </c>
      <c r="C720" t="s">
        <v>35</v>
      </c>
      <c r="D720" s="8" t="s">
        <v>176</v>
      </c>
      <c r="E720">
        <v>584658</v>
      </c>
    </row>
    <row r="721" spans="1:5" x14ac:dyDescent="0.3">
      <c r="A721" s="13" t="s">
        <v>125</v>
      </c>
      <c r="B721" s="12">
        <v>2022</v>
      </c>
      <c r="C721" t="s">
        <v>63</v>
      </c>
      <c r="D721" s="8" t="s">
        <v>176</v>
      </c>
      <c r="E721">
        <v>232236</v>
      </c>
    </row>
    <row r="722" spans="1:5" x14ac:dyDescent="0.3">
      <c r="A722" s="13" t="s">
        <v>125</v>
      </c>
      <c r="B722" s="12">
        <v>2022</v>
      </c>
      <c r="C722" t="s">
        <v>51</v>
      </c>
      <c r="D722" s="8" t="s">
        <v>176</v>
      </c>
      <c r="E722">
        <v>367818</v>
      </c>
    </row>
    <row r="723" spans="1:5" x14ac:dyDescent="0.3">
      <c r="A723" s="13" t="s">
        <v>125</v>
      </c>
      <c r="B723" s="12">
        <v>2022</v>
      </c>
      <c r="C723" t="s">
        <v>41</v>
      </c>
      <c r="D723" s="8" t="s">
        <v>176</v>
      </c>
      <c r="E723">
        <v>629560</v>
      </c>
    </row>
    <row r="724" spans="1:5" x14ac:dyDescent="0.3">
      <c r="A724" s="13" t="s">
        <v>125</v>
      </c>
      <c r="B724" s="12">
        <v>2022</v>
      </c>
      <c r="C724" t="s">
        <v>29</v>
      </c>
      <c r="D724" s="8" t="s">
        <v>176</v>
      </c>
      <c r="E724">
        <v>557529</v>
      </c>
    </row>
    <row r="725" spans="1:5" x14ac:dyDescent="0.3">
      <c r="A725" s="13" t="s">
        <v>125</v>
      </c>
      <c r="B725" s="12">
        <v>2022</v>
      </c>
      <c r="C725" t="s">
        <v>82</v>
      </c>
      <c r="D725" s="8" t="s">
        <v>176</v>
      </c>
      <c r="E725">
        <v>197232</v>
      </c>
    </row>
    <row r="726" spans="1:5" x14ac:dyDescent="0.3">
      <c r="A726" s="13" t="s">
        <v>125</v>
      </c>
      <c r="B726" s="12">
        <v>2022</v>
      </c>
      <c r="C726" t="s">
        <v>67</v>
      </c>
      <c r="D726" s="8" t="s">
        <v>176</v>
      </c>
      <c r="E726">
        <v>101839</v>
      </c>
    </row>
    <row r="727" spans="1:5" x14ac:dyDescent="0.3">
      <c r="A727" s="13" t="s">
        <v>125</v>
      </c>
      <c r="B727" s="12">
        <v>2022</v>
      </c>
      <c r="C727" t="s">
        <v>46</v>
      </c>
      <c r="D727" s="8" t="s">
        <v>176</v>
      </c>
      <c r="E727">
        <v>60624</v>
      </c>
    </row>
    <row r="728" spans="1:5" x14ac:dyDescent="0.3">
      <c r="A728" s="13" t="s">
        <v>125</v>
      </c>
      <c r="B728" s="12">
        <v>2022</v>
      </c>
      <c r="C728" t="s">
        <v>33</v>
      </c>
      <c r="D728" s="8" t="s">
        <v>176</v>
      </c>
      <c r="E728">
        <v>1092719</v>
      </c>
    </row>
    <row r="729" spans="1:5" x14ac:dyDescent="0.3">
      <c r="A729" s="13" t="s">
        <v>125</v>
      </c>
      <c r="B729" s="12">
        <v>2022</v>
      </c>
      <c r="C729" t="s">
        <v>5</v>
      </c>
      <c r="D729" s="8" t="s">
        <v>176</v>
      </c>
      <c r="E729">
        <v>198086</v>
      </c>
    </row>
    <row r="730" spans="1:5" x14ac:dyDescent="0.3">
      <c r="A730" s="13" t="s">
        <v>125</v>
      </c>
      <c r="B730" s="12">
        <v>2022</v>
      </c>
      <c r="C730" t="s">
        <v>53</v>
      </c>
      <c r="D730" s="8" t="s">
        <v>176</v>
      </c>
      <c r="E730">
        <v>352063</v>
      </c>
    </row>
    <row r="731" spans="1:5" x14ac:dyDescent="0.3">
      <c r="A731" s="13" t="s">
        <v>125</v>
      </c>
      <c r="B731" s="12">
        <v>2022</v>
      </c>
      <c r="C731" t="s">
        <v>79</v>
      </c>
      <c r="D731" s="8" t="s">
        <v>176</v>
      </c>
      <c r="E731">
        <v>34286</v>
      </c>
    </row>
    <row r="732" spans="1:5" x14ac:dyDescent="0.3">
      <c r="A732" s="13" t="s">
        <v>125</v>
      </c>
      <c r="B732" s="12">
        <v>2022</v>
      </c>
      <c r="C732" t="s">
        <v>49</v>
      </c>
      <c r="D732" s="8" t="s">
        <v>176</v>
      </c>
      <c r="E732">
        <v>66605</v>
      </c>
    </row>
    <row r="733" spans="1:5" x14ac:dyDescent="0.3">
      <c r="A733" s="13" t="s">
        <v>125</v>
      </c>
      <c r="B733" s="12">
        <v>2022</v>
      </c>
      <c r="C733" t="s">
        <v>66</v>
      </c>
      <c r="D733" s="8" t="s">
        <v>176</v>
      </c>
      <c r="E733">
        <v>199292</v>
      </c>
    </row>
    <row r="734" spans="1:5" x14ac:dyDescent="0.3">
      <c r="A734" s="13" t="s">
        <v>125</v>
      </c>
      <c r="B734" s="12">
        <v>2022</v>
      </c>
      <c r="C734" t="s">
        <v>44</v>
      </c>
      <c r="D734" s="8" t="s">
        <v>176</v>
      </c>
      <c r="E734">
        <v>218359</v>
      </c>
    </row>
    <row r="735" spans="1:5" x14ac:dyDescent="0.3">
      <c r="A735" s="13" t="s">
        <v>125</v>
      </c>
      <c r="B735" s="12">
        <v>2022</v>
      </c>
      <c r="C735" t="s">
        <v>32</v>
      </c>
      <c r="D735" s="8" t="s">
        <v>176</v>
      </c>
      <c r="E735">
        <v>506756</v>
      </c>
    </row>
    <row r="736" spans="1:5" x14ac:dyDescent="0.3">
      <c r="A736" s="13" t="s">
        <v>125</v>
      </c>
      <c r="B736" s="12">
        <v>2022</v>
      </c>
      <c r="C736" t="s">
        <v>7</v>
      </c>
      <c r="D736" s="8" t="s">
        <v>176</v>
      </c>
      <c r="E736">
        <v>169709</v>
      </c>
    </row>
    <row r="737" spans="1:5" x14ac:dyDescent="0.3">
      <c r="A737" s="13" t="s">
        <v>125</v>
      </c>
      <c r="B737" s="12">
        <v>2022</v>
      </c>
      <c r="C737" t="s">
        <v>88</v>
      </c>
      <c r="D737" s="8" t="s">
        <v>176</v>
      </c>
      <c r="E737">
        <v>196915</v>
      </c>
    </row>
    <row r="738" spans="1:5" x14ac:dyDescent="0.3">
      <c r="A738" s="13" t="s">
        <v>125</v>
      </c>
      <c r="B738" s="12">
        <v>2022</v>
      </c>
      <c r="C738" t="s">
        <v>24</v>
      </c>
      <c r="D738" s="8" t="s">
        <v>176</v>
      </c>
      <c r="E738">
        <v>259863</v>
      </c>
    </row>
    <row r="739" spans="1:5" x14ac:dyDescent="0.3">
      <c r="A739" s="13" t="s">
        <v>125</v>
      </c>
      <c r="B739" s="12">
        <v>2022</v>
      </c>
      <c r="C739" t="s">
        <v>84</v>
      </c>
      <c r="D739" s="8" t="s">
        <v>176</v>
      </c>
      <c r="E739">
        <v>78994</v>
      </c>
    </row>
    <row r="740" spans="1:5" x14ac:dyDescent="0.3">
      <c r="A740" s="13" t="s">
        <v>125</v>
      </c>
      <c r="B740" s="12">
        <v>2022</v>
      </c>
      <c r="C740" t="s">
        <v>11</v>
      </c>
      <c r="D740" s="8" t="s">
        <v>176</v>
      </c>
      <c r="E740">
        <v>1232023</v>
      </c>
    </row>
    <row r="741" spans="1:5" x14ac:dyDescent="0.3">
      <c r="A741" s="13" t="s">
        <v>125</v>
      </c>
      <c r="B741" s="12">
        <v>2022</v>
      </c>
      <c r="C741" t="s">
        <v>85</v>
      </c>
      <c r="D741" s="8" t="s">
        <v>176</v>
      </c>
      <c r="E741">
        <v>60284</v>
      </c>
    </row>
    <row r="742" spans="1:5" x14ac:dyDescent="0.3">
      <c r="A742" s="13" t="s">
        <v>125</v>
      </c>
      <c r="B742" s="12">
        <v>2022</v>
      </c>
      <c r="C742" t="s">
        <v>60</v>
      </c>
      <c r="D742" s="8" t="s">
        <v>176</v>
      </c>
      <c r="E742">
        <v>146448</v>
      </c>
    </row>
    <row r="743" spans="1:5" x14ac:dyDescent="0.3">
      <c r="A743" s="13" t="s">
        <v>125</v>
      </c>
      <c r="B743" s="12">
        <v>2022</v>
      </c>
      <c r="C743" t="s">
        <v>39</v>
      </c>
      <c r="D743" s="8" t="s">
        <v>176</v>
      </c>
      <c r="E743">
        <v>1101438</v>
      </c>
    </row>
    <row r="744" spans="1:5" x14ac:dyDescent="0.3">
      <c r="A744" s="13" t="s">
        <v>125</v>
      </c>
      <c r="B744" s="12">
        <v>2022</v>
      </c>
      <c r="C744" t="s">
        <v>71</v>
      </c>
      <c r="D744" s="8" t="s">
        <v>176</v>
      </c>
      <c r="E744">
        <v>364032</v>
      </c>
    </row>
    <row r="745" spans="1:5" x14ac:dyDescent="0.3">
      <c r="A745" s="13" t="s">
        <v>125</v>
      </c>
      <c r="B745" s="12">
        <v>2022</v>
      </c>
      <c r="C745" t="s">
        <v>55</v>
      </c>
      <c r="D745" s="8" t="s">
        <v>176</v>
      </c>
      <c r="E745">
        <v>943628</v>
      </c>
    </row>
    <row r="746" spans="1:5" x14ac:dyDescent="0.3">
      <c r="A746" s="13" t="s">
        <v>125</v>
      </c>
      <c r="B746" s="12">
        <v>2022</v>
      </c>
      <c r="C746" t="s">
        <v>61</v>
      </c>
      <c r="D746" s="8" t="s">
        <v>176</v>
      </c>
      <c r="E746">
        <v>1553096</v>
      </c>
    </row>
    <row r="747" spans="1:5" x14ac:dyDescent="0.3">
      <c r="A747" s="13" t="s">
        <v>125</v>
      </c>
      <c r="B747" s="12">
        <v>2022</v>
      </c>
      <c r="C747" t="s">
        <v>17</v>
      </c>
      <c r="D747" s="8" t="s">
        <v>176</v>
      </c>
      <c r="E747">
        <v>630361</v>
      </c>
    </row>
    <row r="748" spans="1:5" x14ac:dyDescent="0.3">
      <c r="A748" s="13" t="s">
        <v>125</v>
      </c>
      <c r="B748" s="12">
        <v>2022</v>
      </c>
      <c r="C748" t="s">
        <v>56</v>
      </c>
      <c r="D748" s="8" t="s">
        <v>176</v>
      </c>
      <c r="E748">
        <v>150464</v>
      </c>
    </row>
    <row r="749" spans="1:5" x14ac:dyDescent="0.3">
      <c r="A749" s="13" t="s">
        <v>125</v>
      </c>
      <c r="B749" s="12">
        <v>2022</v>
      </c>
      <c r="C749" t="s">
        <v>45</v>
      </c>
      <c r="D749" s="8" t="s">
        <v>176</v>
      </c>
      <c r="E749">
        <v>1202140</v>
      </c>
    </row>
    <row r="750" spans="1:5" x14ac:dyDescent="0.3">
      <c r="A750" s="13" t="s">
        <v>125</v>
      </c>
      <c r="B750" s="12">
        <v>2022</v>
      </c>
      <c r="C750" t="s">
        <v>50</v>
      </c>
      <c r="D750" s="8" t="s">
        <v>176</v>
      </c>
      <c r="E750">
        <v>103541</v>
      </c>
    </row>
    <row r="751" spans="1:5" x14ac:dyDescent="0.3">
      <c r="A751" s="13" t="s">
        <v>125</v>
      </c>
      <c r="B751" s="12">
        <v>2022</v>
      </c>
      <c r="C751" t="s">
        <v>52</v>
      </c>
      <c r="D751" s="8" t="s">
        <v>176</v>
      </c>
      <c r="E751">
        <v>277564</v>
      </c>
    </row>
    <row r="752" spans="1:5" x14ac:dyDescent="0.3">
      <c r="A752" s="13" t="s">
        <v>125</v>
      </c>
      <c r="B752" s="12">
        <v>2022</v>
      </c>
      <c r="C752" t="s">
        <v>26</v>
      </c>
      <c r="D752" s="8" t="s">
        <v>176</v>
      </c>
      <c r="E752">
        <v>699287</v>
      </c>
    </row>
    <row r="753" spans="1:5" x14ac:dyDescent="0.3">
      <c r="A753" s="13" t="s">
        <v>125</v>
      </c>
      <c r="B753" s="12">
        <v>2022</v>
      </c>
      <c r="C753" t="s">
        <v>57</v>
      </c>
      <c r="D753" s="8" t="s">
        <v>176</v>
      </c>
      <c r="E753">
        <v>312868</v>
      </c>
    </row>
    <row r="754" spans="1:5" x14ac:dyDescent="0.3">
      <c r="A754" s="13" t="s">
        <v>125</v>
      </c>
      <c r="B754" s="12">
        <v>2022</v>
      </c>
      <c r="C754" t="s">
        <v>90</v>
      </c>
      <c r="D754" s="8" t="s">
        <v>176</v>
      </c>
      <c r="E754">
        <v>376962</v>
      </c>
    </row>
    <row r="755" spans="1:5" x14ac:dyDescent="0.3">
      <c r="A755" s="13" t="s">
        <v>125</v>
      </c>
      <c r="B755" s="12">
        <v>2022</v>
      </c>
      <c r="C755" t="s">
        <v>21</v>
      </c>
      <c r="D755" s="8" t="s">
        <v>176</v>
      </c>
      <c r="E755">
        <v>285631</v>
      </c>
    </row>
    <row r="756" spans="1:5" x14ac:dyDescent="0.3">
      <c r="A756" s="13" t="s">
        <v>125</v>
      </c>
      <c r="B756" s="12">
        <v>2022</v>
      </c>
      <c r="C756" t="s">
        <v>38</v>
      </c>
      <c r="D756" s="8" t="s">
        <v>176</v>
      </c>
      <c r="E756">
        <v>425399</v>
      </c>
    </row>
    <row r="757" spans="1:5" x14ac:dyDescent="0.3">
      <c r="A757" s="13" t="s">
        <v>125</v>
      </c>
      <c r="B757" s="12">
        <v>2022</v>
      </c>
      <c r="C757" t="s">
        <v>42</v>
      </c>
      <c r="D757" s="8" t="s">
        <v>176</v>
      </c>
      <c r="E757">
        <v>467245</v>
      </c>
    </row>
    <row r="758" spans="1:5" x14ac:dyDescent="0.3">
      <c r="A758" s="13" t="s">
        <v>125</v>
      </c>
      <c r="B758" s="12">
        <v>2022</v>
      </c>
      <c r="C758" t="s">
        <v>15</v>
      </c>
      <c r="D758" s="8" t="s">
        <v>176</v>
      </c>
      <c r="E758">
        <v>397918</v>
      </c>
    </row>
    <row r="759" spans="1:5" x14ac:dyDescent="0.3">
      <c r="A759" s="13" t="s">
        <v>125</v>
      </c>
      <c r="B759" s="12">
        <v>2022</v>
      </c>
      <c r="C759" t="s">
        <v>75</v>
      </c>
      <c r="D759" s="8" t="s">
        <v>176</v>
      </c>
      <c r="E759">
        <v>313386</v>
      </c>
    </row>
    <row r="760" spans="1:5" x14ac:dyDescent="0.3">
      <c r="A760" s="13" t="s">
        <v>125</v>
      </c>
      <c r="B760" s="12">
        <v>2022</v>
      </c>
      <c r="C760" t="s">
        <v>22</v>
      </c>
      <c r="D760" s="8" t="s">
        <v>176</v>
      </c>
      <c r="E760">
        <v>308097</v>
      </c>
    </row>
    <row r="761" spans="1:5" x14ac:dyDescent="0.3">
      <c r="A761" s="13" t="s">
        <v>125</v>
      </c>
      <c r="B761" s="12">
        <v>2022</v>
      </c>
      <c r="C761" t="s">
        <v>83</v>
      </c>
      <c r="D761" s="8" t="s">
        <v>176</v>
      </c>
      <c r="E761">
        <v>531543</v>
      </c>
    </row>
    <row r="762" spans="1:5" x14ac:dyDescent="0.3">
      <c r="A762" s="13" t="s">
        <v>125</v>
      </c>
      <c r="B762" s="12">
        <v>2022</v>
      </c>
      <c r="C762" t="s">
        <v>59</v>
      </c>
      <c r="D762" s="8" t="s">
        <v>176</v>
      </c>
      <c r="E762">
        <v>979857</v>
      </c>
    </row>
    <row r="763" spans="1:5" x14ac:dyDescent="0.3">
      <c r="A763" s="13" t="s">
        <v>125</v>
      </c>
      <c r="B763" s="12">
        <v>2022</v>
      </c>
      <c r="C763" t="s">
        <v>8</v>
      </c>
      <c r="D763" s="8" t="s">
        <v>176</v>
      </c>
      <c r="E763">
        <v>107187</v>
      </c>
    </row>
    <row r="764" spans="1:5" x14ac:dyDescent="0.3">
      <c r="A764" s="13" t="s">
        <v>125</v>
      </c>
      <c r="B764" s="12">
        <v>2022</v>
      </c>
      <c r="C764" t="s">
        <v>16</v>
      </c>
      <c r="D764" s="8" t="s">
        <v>176</v>
      </c>
      <c r="E764">
        <v>279721</v>
      </c>
    </row>
    <row r="765" spans="1:5" x14ac:dyDescent="0.3">
      <c r="A765" s="13" t="s">
        <v>125</v>
      </c>
      <c r="B765" s="12">
        <v>2022</v>
      </c>
      <c r="C765" t="s">
        <v>64</v>
      </c>
      <c r="D765" s="8" t="s">
        <v>176</v>
      </c>
      <c r="E765">
        <v>11669</v>
      </c>
    </row>
    <row r="766" spans="1:5" x14ac:dyDescent="0.3">
      <c r="A766" s="13" t="s">
        <v>125</v>
      </c>
      <c r="B766" s="12">
        <v>2022</v>
      </c>
      <c r="C766" t="s">
        <v>23</v>
      </c>
      <c r="D766" s="8" t="s">
        <v>176</v>
      </c>
      <c r="E766">
        <v>180714</v>
      </c>
    </row>
    <row r="767" spans="1:5" x14ac:dyDescent="0.3">
      <c r="A767" s="13" t="s">
        <v>125</v>
      </c>
      <c r="B767" s="12">
        <v>2022</v>
      </c>
      <c r="C767" t="s">
        <v>77</v>
      </c>
      <c r="D767" s="8" t="s">
        <v>176</v>
      </c>
      <c r="E767">
        <v>318212</v>
      </c>
    </row>
    <row r="768" spans="1:5" x14ac:dyDescent="0.3">
      <c r="A768" s="13" t="s">
        <v>125</v>
      </c>
      <c r="B768" s="16">
        <v>2023</v>
      </c>
      <c r="C768" t="s">
        <v>20</v>
      </c>
      <c r="D768" s="8" t="s">
        <v>176</v>
      </c>
      <c r="E768">
        <v>655935</v>
      </c>
    </row>
    <row r="769" spans="1:5" x14ac:dyDescent="0.3">
      <c r="A769" s="13" t="s">
        <v>125</v>
      </c>
      <c r="B769" s="16">
        <v>2023</v>
      </c>
      <c r="C769" t="s">
        <v>43</v>
      </c>
      <c r="D769" s="8" t="s">
        <v>176</v>
      </c>
      <c r="E769">
        <v>211487</v>
      </c>
    </row>
    <row r="770" spans="1:5" x14ac:dyDescent="0.3">
      <c r="A770" s="13" t="s">
        <v>125</v>
      </c>
      <c r="B770" s="16">
        <v>2023</v>
      </c>
      <c r="C770" t="s">
        <v>47</v>
      </c>
      <c r="D770" s="8" t="s">
        <v>176</v>
      </c>
      <c r="E770">
        <v>284303</v>
      </c>
    </row>
    <row r="771" spans="1:5" x14ac:dyDescent="0.3">
      <c r="A771" s="13" t="s">
        <v>125</v>
      </c>
      <c r="B771" s="16">
        <v>2023</v>
      </c>
      <c r="C771" t="s">
        <v>40</v>
      </c>
      <c r="D771" s="8" t="s">
        <v>176</v>
      </c>
      <c r="E771">
        <v>255495</v>
      </c>
    </row>
    <row r="772" spans="1:5" x14ac:dyDescent="0.3">
      <c r="A772" s="13" t="s">
        <v>125</v>
      </c>
      <c r="B772" s="16">
        <v>2023</v>
      </c>
      <c r="C772" t="s">
        <v>54</v>
      </c>
      <c r="D772" s="8" t="s">
        <v>176</v>
      </c>
      <c r="E772">
        <v>7229</v>
      </c>
    </row>
    <row r="773" spans="1:5" x14ac:dyDescent="0.3">
      <c r="A773" s="13" t="s">
        <v>125</v>
      </c>
      <c r="B773" s="16">
        <v>2023</v>
      </c>
      <c r="C773" t="s">
        <v>69</v>
      </c>
      <c r="D773" s="8" t="s">
        <v>176</v>
      </c>
      <c r="E773">
        <v>514894</v>
      </c>
    </row>
    <row r="774" spans="1:5" x14ac:dyDescent="0.3">
      <c r="A774" s="13" t="s">
        <v>125</v>
      </c>
      <c r="B774" s="16">
        <v>2023</v>
      </c>
      <c r="C774" t="s">
        <v>72</v>
      </c>
      <c r="D774" s="8" t="s">
        <v>176</v>
      </c>
      <c r="E774">
        <v>333815</v>
      </c>
    </row>
    <row r="775" spans="1:5" x14ac:dyDescent="0.3">
      <c r="A775" s="13" t="s">
        <v>125</v>
      </c>
      <c r="B775" s="16">
        <v>2023</v>
      </c>
      <c r="C775" t="s">
        <v>80</v>
      </c>
      <c r="D775" s="8" t="s">
        <v>176</v>
      </c>
      <c r="E775">
        <v>389514</v>
      </c>
    </row>
    <row r="776" spans="1:5" x14ac:dyDescent="0.3">
      <c r="A776" s="13" t="s">
        <v>125</v>
      </c>
      <c r="B776" s="16">
        <v>2023</v>
      </c>
      <c r="C776" t="s">
        <v>74</v>
      </c>
      <c r="D776" s="8" t="s">
        <v>176</v>
      </c>
      <c r="E776">
        <v>629775</v>
      </c>
    </row>
    <row r="777" spans="1:5" x14ac:dyDescent="0.3">
      <c r="A777" s="13" t="s">
        <v>125</v>
      </c>
      <c r="B777" s="16">
        <v>2023</v>
      </c>
      <c r="C777" t="s">
        <v>13</v>
      </c>
      <c r="D777" s="8" t="s">
        <v>176</v>
      </c>
      <c r="E777">
        <v>361677</v>
      </c>
    </row>
    <row r="778" spans="1:5" x14ac:dyDescent="0.3">
      <c r="A778" s="13" t="s">
        <v>125</v>
      </c>
      <c r="B778" s="16">
        <v>2023</v>
      </c>
      <c r="C778" t="s">
        <v>73</v>
      </c>
      <c r="D778" s="8" t="s">
        <v>176</v>
      </c>
      <c r="E778">
        <v>718684</v>
      </c>
    </row>
    <row r="779" spans="1:5" x14ac:dyDescent="0.3">
      <c r="A779" s="13" t="s">
        <v>125</v>
      </c>
      <c r="B779" s="16">
        <v>2023</v>
      </c>
      <c r="C779" t="s">
        <v>19</v>
      </c>
      <c r="D779" s="8" t="s">
        <v>176</v>
      </c>
      <c r="E779">
        <v>38781</v>
      </c>
    </row>
    <row r="780" spans="1:5" x14ac:dyDescent="0.3">
      <c r="A780" s="13" t="s">
        <v>125</v>
      </c>
      <c r="B780" s="16">
        <v>2023</v>
      </c>
      <c r="C780" t="s">
        <v>18</v>
      </c>
      <c r="D780" s="8" t="s">
        <v>176</v>
      </c>
      <c r="E780">
        <v>246009</v>
      </c>
    </row>
    <row r="781" spans="1:5" x14ac:dyDescent="0.3">
      <c r="A781" s="13" t="s">
        <v>125</v>
      </c>
      <c r="B781" s="16">
        <v>2023</v>
      </c>
      <c r="C781" t="s">
        <v>81</v>
      </c>
      <c r="D781" s="8" t="s">
        <v>176</v>
      </c>
      <c r="E781">
        <v>234450</v>
      </c>
    </row>
    <row r="782" spans="1:5" x14ac:dyDescent="0.3">
      <c r="A782" s="13" t="s">
        <v>125</v>
      </c>
      <c r="B782" s="16">
        <v>2023</v>
      </c>
      <c r="C782" t="s">
        <v>25</v>
      </c>
      <c r="D782" s="8" t="s">
        <v>176</v>
      </c>
      <c r="E782">
        <v>629526</v>
      </c>
    </row>
    <row r="783" spans="1:5" x14ac:dyDescent="0.3">
      <c r="A783" s="13" t="s">
        <v>125</v>
      </c>
      <c r="B783" s="16">
        <v>2023</v>
      </c>
      <c r="C783" t="s">
        <v>78</v>
      </c>
      <c r="D783" s="8" t="s">
        <v>176</v>
      </c>
      <c r="E783">
        <v>139698</v>
      </c>
    </row>
    <row r="784" spans="1:5" x14ac:dyDescent="0.3">
      <c r="A784" s="13" t="s">
        <v>125</v>
      </c>
      <c r="B784" s="16">
        <v>2023</v>
      </c>
      <c r="C784" t="s">
        <v>48</v>
      </c>
      <c r="D784" s="8" t="s">
        <v>176</v>
      </c>
      <c r="E784">
        <v>382019</v>
      </c>
    </row>
    <row r="785" spans="1:5" x14ac:dyDescent="0.3">
      <c r="A785" s="13" t="s">
        <v>125</v>
      </c>
      <c r="B785" s="16">
        <v>2023</v>
      </c>
      <c r="C785" t="s">
        <v>87</v>
      </c>
      <c r="D785" s="8" t="s">
        <v>176</v>
      </c>
      <c r="E785">
        <v>325114</v>
      </c>
    </row>
    <row r="786" spans="1:5" x14ac:dyDescent="0.3">
      <c r="A786" s="13" t="s">
        <v>125</v>
      </c>
      <c r="B786" s="16">
        <v>2023</v>
      </c>
      <c r="C786" t="s">
        <v>27</v>
      </c>
      <c r="D786" s="8" t="s">
        <v>176</v>
      </c>
      <c r="E786">
        <v>92557</v>
      </c>
    </row>
    <row r="787" spans="1:5" x14ac:dyDescent="0.3">
      <c r="A787" s="13" t="s">
        <v>125</v>
      </c>
      <c r="B787" s="16">
        <v>2023</v>
      </c>
      <c r="C787" t="s">
        <v>76</v>
      </c>
      <c r="D787" s="8" t="s">
        <v>176</v>
      </c>
      <c r="E787">
        <v>69873</v>
      </c>
    </row>
    <row r="788" spans="1:5" x14ac:dyDescent="0.3">
      <c r="A788" s="13" t="s">
        <v>125</v>
      </c>
      <c r="B788" s="16">
        <v>2023</v>
      </c>
      <c r="C788" t="s">
        <v>58</v>
      </c>
      <c r="D788" s="8" t="s">
        <v>176</v>
      </c>
      <c r="E788">
        <v>639433</v>
      </c>
    </row>
    <row r="789" spans="1:5" x14ac:dyDescent="0.3">
      <c r="A789" s="13" t="s">
        <v>125</v>
      </c>
      <c r="B789" s="16">
        <v>2023</v>
      </c>
      <c r="C789" t="s">
        <v>37</v>
      </c>
      <c r="D789" s="8" t="s">
        <v>176</v>
      </c>
      <c r="E789">
        <v>363776</v>
      </c>
    </row>
    <row r="790" spans="1:5" x14ac:dyDescent="0.3">
      <c r="A790" s="13" t="s">
        <v>125</v>
      </c>
      <c r="B790" s="16">
        <v>2023</v>
      </c>
      <c r="C790" t="s">
        <v>34</v>
      </c>
      <c r="D790" s="8" t="s">
        <v>176</v>
      </c>
      <c r="E790">
        <v>193678</v>
      </c>
    </row>
    <row r="791" spans="1:5" x14ac:dyDescent="0.3">
      <c r="A791" s="13" t="s">
        <v>125</v>
      </c>
      <c r="B791" s="16">
        <v>2023</v>
      </c>
      <c r="C791" t="s">
        <v>9</v>
      </c>
      <c r="D791" s="8" t="s">
        <v>176</v>
      </c>
      <c r="E791">
        <v>1676756</v>
      </c>
    </row>
    <row r="792" spans="1:5" x14ac:dyDescent="0.3">
      <c r="A792" s="13" t="s">
        <v>125</v>
      </c>
      <c r="B792" s="16">
        <v>2023</v>
      </c>
      <c r="C792" t="s">
        <v>70</v>
      </c>
      <c r="D792" s="8" t="s">
        <v>176</v>
      </c>
      <c r="E792">
        <v>797202</v>
      </c>
    </row>
    <row r="793" spans="1:5" x14ac:dyDescent="0.3">
      <c r="A793" s="13" t="s">
        <v>125</v>
      </c>
      <c r="B793" s="16">
        <v>2023</v>
      </c>
      <c r="C793" t="s">
        <v>14</v>
      </c>
      <c r="D793" s="8" t="s">
        <v>176</v>
      </c>
      <c r="E793">
        <v>245011</v>
      </c>
    </row>
    <row r="794" spans="1:5" x14ac:dyDescent="0.3">
      <c r="A794" s="13" t="s">
        <v>125</v>
      </c>
      <c r="B794" s="16">
        <v>2023</v>
      </c>
      <c r="C794" t="s">
        <v>89</v>
      </c>
      <c r="D794" s="8" t="s">
        <v>176</v>
      </c>
      <c r="E794">
        <v>349546</v>
      </c>
    </row>
    <row r="795" spans="1:5" x14ac:dyDescent="0.3">
      <c r="A795" s="13" t="s">
        <v>125</v>
      </c>
      <c r="B795" s="16">
        <v>2023</v>
      </c>
      <c r="C795" t="s">
        <v>62</v>
      </c>
      <c r="D795" s="8" t="s">
        <v>176</v>
      </c>
      <c r="E795">
        <v>557940</v>
      </c>
    </row>
    <row r="796" spans="1:5" x14ac:dyDescent="0.3">
      <c r="A796" s="13" t="s">
        <v>125</v>
      </c>
      <c r="B796" s="16">
        <v>2023</v>
      </c>
      <c r="C796" t="s">
        <v>28</v>
      </c>
      <c r="D796" s="8" t="s">
        <v>176</v>
      </c>
      <c r="E796">
        <v>348835</v>
      </c>
    </row>
    <row r="797" spans="1:5" x14ac:dyDescent="0.3">
      <c r="A797" s="13" t="s">
        <v>125</v>
      </c>
      <c r="B797" s="16">
        <v>2023</v>
      </c>
      <c r="C797" t="s">
        <v>68</v>
      </c>
      <c r="D797" s="8" t="s">
        <v>176</v>
      </c>
      <c r="E797">
        <v>44554</v>
      </c>
    </row>
    <row r="798" spans="1:5" x14ac:dyDescent="0.3">
      <c r="A798" s="13" t="s">
        <v>125</v>
      </c>
      <c r="B798" s="16">
        <v>2023</v>
      </c>
      <c r="C798" t="s">
        <v>6</v>
      </c>
      <c r="D798" s="8" t="s">
        <v>176</v>
      </c>
      <c r="E798">
        <v>4079150</v>
      </c>
    </row>
    <row r="799" spans="1:5" x14ac:dyDescent="0.3">
      <c r="A799" s="13" t="s">
        <v>125</v>
      </c>
      <c r="B799" s="16">
        <v>2023</v>
      </c>
      <c r="C799" t="s">
        <v>65</v>
      </c>
      <c r="D799" s="8" t="s">
        <v>176</v>
      </c>
      <c r="E799">
        <v>2654565</v>
      </c>
    </row>
    <row r="800" spans="1:5" x14ac:dyDescent="0.3">
      <c r="A800" s="13" t="s">
        <v>125</v>
      </c>
      <c r="B800" s="16">
        <v>2023</v>
      </c>
      <c r="C800" t="s">
        <v>30</v>
      </c>
      <c r="D800" s="8" t="s">
        <v>176</v>
      </c>
      <c r="E800">
        <v>190942</v>
      </c>
    </row>
    <row r="801" spans="1:5" x14ac:dyDescent="0.3">
      <c r="A801" s="13" t="s">
        <v>125</v>
      </c>
      <c r="B801" s="16">
        <v>2023</v>
      </c>
      <c r="C801" t="s">
        <v>86</v>
      </c>
      <c r="D801" s="8" t="s">
        <v>176</v>
      </c>
      <c r="E801">
        <v>11612</v>
      </c>
    </row>
    <row r="802" spans="1:5" x14ac:dyDescent="0.3">
      <c r="A802" s="13" t="s">
        <v>125</v>
      </c>
      <c r="B802" s="16">
        <v>2023</v>
      </c>
      <c r="C802" t="s">
        <v>10</v>
      </c>
      <c r="D802" s="8" t="s">
        <v>176</v>
      </c>
      <c r="E802">
        <v>935973</v>
      </c>
    </row>
    <row r="803" spans="1:5" x14ac:dyDescent="0.3">
      <c r="A803" s="13" t="s">
        <v>125</v>
      </c>
      <c r="B803" s="16">
        <v>2023</v>
      </c>
      <c r="C803" t="s">
        <v>12</v>
      </c>
      <c r="D803" s="8" t="s">
        <v>176</v>
      </c>
      <c r="E803">
        <v>179542</v>
      </c>
    </row>
    <row r="804" spans="1:5" x14ac:dyDescent="0.3">
      <c r="A804" s="13" t="s">
        <v>125</v>
      </c>
      <c r="B804" s="16">
        <v>2023</v>
      </c>
      <c r="C804" t="s">
        <v>31</v>
      </c>
      <c r="D804" s="8" t="s">
        <v>176</v>
      </c>
      <c r="E804">
        <v>764318</v>
      </c>
    </row>
    <row r="805" spans="1:5" x14ac:dyDescent="0.3">
      <c r="A805" s="13" t="s">
        <v>125</v>
      </c>
      <c r="B805" s="16">
        <v>2023</v>
      </c>
      <c r="C805" t="s">
        <v>36</v>
      </c>
      <c r="D805" s="8" t="s">
        <v>176</v>
      </c>
      <c r="E805">
        <v>522496</v>
      </c>
    </row>
    <row r="806" spans="1:5" x14ac:dyDescent="0.3">
      <c r="A806" s="13" t="s">
        <v>125</v>
      </c>
      <c r="B806" s="16">
        <v>2023</v>
      </c>
      <c r="C806" t="s">
        <v>35</v>
      </c>
      <c r="D806" s="8" t="s">
        <v>176</v>
      </c>
      <c r="E806">
        <v>593952</v>
      </c>
    </row>
    <row r="807" spans="1:5" x14ac:dyDescent="0.3">
      <c r="A807" s="13" t="s">
        <v>125</v>
      </c>
      <c r="B807" s="16">
        <v>2023</v>
      </c>
      <c r="C807" t="s">
        <v>63</v>
      </c>
      <c r="D807" s="8" t="s">
        <v>176</v>
      </c>
      <c r="E807">
        <v>233939</v>
      </c>
    </row>
    <row r="808" spans="1:5" x14ac:dyDescent="0.3">
      <c r="A808" s="13" t="s">
        <v>125</v>
      </c>
      <c r="B808" s="16">
        <v>2023</v>
      </c>
      <c r="C808" t="s">
        <v>51</v>
      </c>
      <c r="D808" s="8" t="s">
        <v>176</v>
      </c>
      <c r="E808">
        <v>375477</v>
      </c>
    </row>
    <row r="809" spans="1:5" x14ac:dyDescent="0.3">
      <c r="A809" s="13" t="s">
        <v>125</v>
      </c>
      <c r="B809" s="16">
        <v>2023</v>
      </c>
      <c r="C809" t="s">
        <v>41</v>
      </c>
      <c r="D809" s="8" t="s">
        <v>176</v>
      </c>
      <c r="E809">
        <v>646366</v>
      </c>
    </row>
    <row r="810" spans="1:5" x14ac:dyDescent="0.3">
      <c r="A810" s="13" t="s">
        <v>125</v>
      </c>
      <c r="B810" s="16">
        <v>2023</v>
      </c>
      <c r="C810" t="s">
        <v>29</v>
      </c>
      <c r="D810" s="8" t="s">
        <v>176</v>
      </c>
      <c r="E810">
        <v>556345</v>
      </c>
    </row>
    <row r="811" spans="1:5" x14ac:dyDescent="0.3">
      <c r="A811" s="13" t="s">
        <v>125</v>
      </c>
      <c r="B811" s="16">
        <v>2023</v>
      </c>
      <c r="C811" t="s">
        <v>82</v>
      </c>
      <c r="D811" s="8" t="s">
        <v>176</v>
      </c>
      <c r="E811">
        <v>198966</v>
      </c>
    </row>
    <row r="812" spans="1:5" x14ac:dyDescent="0.3">
      <c r="A812" s="13" t="s">
        <v>125</v>
      </c>
      <c r="B812" s="16">
        <v>2023</v>
      </c>
      <c r="C812" t="s">
        <v>67</v>
      </c>
      <c r="D812" s="8" t="s">
        <v>176</v>
      </c>
      <c r="E812">
        <v>108685</v>
      </c>
    </row>
    <row r="813" spans="1:5" x14ac:dyDescent="0.3">
      <c r="A813" s="13" t="s">
        <v>125</v>
      </c>
      <c r="B813" s="16">
        <v>2023</v>
      </c>
      <c r="C813" t="s">
        <v>46</v>
      </c>
      <c r="D813" s="8" t="s">
        <v>176</v>
      </c>
      <c r="E813">
        <v>63673</v>
      </c>
    </row>
    <row r="814" spans="1:5" x14ac:dyDescent="0.3">
      <c r="A814" s="13" t="s">
        <v>125</v>
      </c>
      <c r="B814" s="16">
        <v>2023</v>
      </c>
      <c r="C814" t="s">
        <v>33</v>
      </c>
      <c r="D814" s="8" t="s">
        <v>176</v>
      </c>
      <c r="E814">
        <v>1138452</v>
      </c>
    </row>
    <row r="815" spans="1:5" x14ac:dyDescent="0.3">
      <c r="A815" s="13" t="s">
        <v>125</v>
      </c>
      <c r="B815" s="16">
        <v>2023</v>
      </c>
      <c r="C815" t="s">
        <v>5</v>
      </c>
      <c r="D815" s="8" t="s">
        <v>176</v>
      </c>
      <c r="E815">
        <v>195182</v>
      </c>
    </row>
    <row r="816" spans="1:5" x14ac:dyDescent="0.3">
      <c r="A816" s="13" t="s">
        <v>125</v>
      </c>
      <c r="B816" s="16">
        <v>2023</v>
      </c>
      <c r="C816" t="s">
        <v>53</v>
      </c>
      <c r="D816" s="8" t="s">
        <v>176</v>
      </c>
      <c r="E816">
        <v>298516</v>
      </c>
    </row>
    <row r="817" spans="1:5" x14ac:dyDescent="0.3">
      <c r="A817" s="13" t="s">
        <v>125</v>
      </c>
      <c r="B817" s="16">
        <v>2023</v>
      </c>
      <c r="C817" t="s">
        <v>79</v>
      </c>
      <c r="D817" s="8" t="s">
        <v>176</v>
      </c>
      <c r="E817">
        <v>22157</v>
      </c>
    </row>
    <row r="818" spans="1:5" x14ac:dyDescent="0.3">
      <c r="A818" s="13" t="s">
        <v>125</v>
      </c>
      <c r="B818" s="16">
        <v>2023</v>
      </c>
      <c r="C818" t="s">
        <v>49</v>
      </c>
      <c r="D818" s="8" t="s">
        <v>176</v>
      </c>
      <c r="E818">
        <v>56026</v>
      </c>
    </row>
    <row r="819" spans="1:5" x14ac:dyDescent="0.3">
      <c r="A819" s="13" t="s">
        <v>125</v>
      </c>
      <c r="B819" s="16">
        <v>2023</v>
      </c>
      <c r="C819" t="s">
        <v>66</v>
      </c>
      <c r="D819" s="8" t="s">
        <v>176</v>
      </c>
      <c r="E819">
        <v>202773</v>
      </c>
    </row>
    <row r="820" spans="1:5" x14ac:dyDescent="0.3">
      <c r="A820" s="13" t="s">
        <v>125</v>
      </c>
      <c r="B820" s="16">
        <v>2023</v>
      </c>
      <c r="C820" t="s">
        <v>44</v>
      </c>
      <c r="D820" s="8" t="s">
        <v>176</v>
      </c>
      <c r="E820">
        <v>220260</v>
      </c>
    </row>
    <row r="821" spans="1:5" x14ac:dyDescent="0.3">
      <c r="A821" s="13" t="s">
        <v>125</v>
      </c>
      <c r="B821" s="16">
        <v>2023</v>
      </c>
      <c r="C821" t="s">
        <v>32</v>
      </c>
      <c r="D821" s="8" t="s">
        <v>176</v>
      </c>
      <c r="E821">
        <v>519046</v>
      </c>
    </row>
    <row r="822" spans="1:5" x14ac:dyDescent="0.3">
      <c r="A822" s="13" t="s">
        <v>125</v>
      </c>
      <c r="B822" s="16">
        <v>2023</v>
      </c>
      <c r="C822" t="s">
        <v>7</v>
      </c>
      <c r="D822" s="8" t="s">
        <v>176</v>
      </c>
      <c r="E822">
        <v>167363</v>
      </c>
    </row>
    <row r="823" spans="1:5" x14ac:dyDescent="0.3">
      <c r="A823" s="13" t="s">
        <v>125</v>
      </c>
      <c r="B823" s="16">
        <v>2023</v>
      </c>
      <c r="C823" t="s">
        <v>88</v>
      </c>
      <c r="D823" s="8" t="s">
        <v>176</v>
      </c>
      <c r="E823">
        <v>202423</v>
      </c>
    </row>
    <row r="824" spans="1:5" x14ac:dyDescent="0.3">
      <c r="A824" s="13" t="s">
        <v>125</v>
      </c>
      <c r="B824" s="16">
        <v>2023</v>
      </c>
      <c r="C824" t="s">
        <v>24</v>
      </c>
      <c r="D824" s="8" t="s">
        <v>176</v>
      </c>
      <c r="E824">
        <v>240324</v>
      </c>
    </row>
    <row r="825" spans="1:5" x14ac:dyDescent="0.3">
      <c r="A825" s="13" t="s">
        <v>125</v>
      </c>
      <c r="B825" s="16">
        <v>2023</v>
      </c>
      <c r="C825" t="s">
        <v>84</v>
      </c>
      <c r="D825" s="8" t="s">
        <v>176</v>
      </c>
      <c r="E825">
        <v>80530</v>
      </c>
    </row>
    <row r="826" spans="1:5" x14ac:dyDescent="0.3">
      <c r="A826" s="13" t="s">
        <v>125</v>
      </c>
      <c r="B826" s="16">
        <v>2023</v>
      </c>
      <c r="C826" t="s">
        <v>11</v>
      </c>
      <c r="D826" s="8" t="s">
        <v>176</v>
      </c>
      <c r="E826">
        <v>1290961</v>
      </c>
    </row>
    <row r="827" spans="1:5" x14ac:dyDescent="0.3">
      <c r="A827" s="13" t="s">
        <v>125</v>
      </c>
      <c r="B827" s="16">
        <v>2023</v>
      </c>
      <c r="C827" t="s">
        <v>85</v>
      </c>
      <c r="D827" s="8" t="s">
        <v>176</v>
      </c>
      <c r="E827">
        <v>56383</v>
      </c>
    </row>
    <row r="828" spans="1:5" x14ac:dyDescent="0.3">
      <c r="A828" s="13" t="s">
        <v>125</v>
      </c>
      <c r="B828" s="16">
        <v>2023</v>
      </c>
      <c r="C828" t="s">
        <v>60</v>
      </c>
      <c r="D828" s="8" t="s">
        <v>176</v>
      </c>
      <c r="E828">
        <v>151931</v>
      </c>
    </row>
    <row r="829" spans="1:5" x14ac:dyDescent="0.3">
      <c r="A829" s="13" t="s">
        <v>125</v>
      </c>
      <c r="B829" s="16">
        <v>2023</v>
      </c>
      <c r="C829" t="s">
        <v>39</v>
      </c>
      <c r="D829" s="8" t="s">
        <v>176</v>
      </c>
      <c r="E829">
        <v>1124088</v>
      </c>
    </row>
    <row r="830" spans="1:5" x14ac:dyDescent="0.3">
      <c r="A830" s="13" t="s">
        <v>125</v>
      </c>
      <c r="B830" s="16">
        <v>2023</v>
      </c>
      <c r="C830" t="s">
        <v>71</v>
      </c>
      <c r="D830" s="8" t="s">
        <v>176</v>
      </c>
      <c r="E830">
        <v>371505</v>
      </c>
    </row>
    <row r="831" spans="1:5" x14ac:dyDescent="0.3">
      <c r="A831" s="13" t="s">
        <v>125</v>
      </c>
      <c r="B831" s="16">
        <v>2023</v>
      </c>
      <c r="C831" t="s">
        <v>55</v>
      </c>
      <c r="D831" s="8" t="s">
        <v>176</v>
      </c>
      <c r="E831">
        <v>958274</v>
      </c>
    </row>
    <row r="832" spans="1:5" x14ac:dyDescent="0.3">
      <c r="A832" s="13" t="s">
        <v>125</v>
      </c>
      <c r="B832" s="16">
        <v>2023</v>
      </c>
      <c r="C832" t="s">
        <v>61</v>
      </c>
      <c r="D832" s="8" t="s">
        <v>176</v>
      </c>
      <c r="E832">
        <v>1598466</v>
      </c>
    </row>
    <row r="833" spans="1:5" x14ac:dyDescent="0.3">
      <c r="A833" s="13" t="s">
        <v>125</v>
      </c>
      <c r="B833" s="16">
        <v>2023</v>
      </c>
      <c r="C833" t="s">
        <v>17</v>
      </c>
      <c r="D833" s="8" t="s">
        <v>176</v>
      </c>
      <c r="E833">
        <v>641204</v>
      </c>
    </row>
    <row r="834" spans="1:5" x14ac:dyDescent="0.3">
      <c r="A834" s="13" t="s">
        <v>125</v>
      </c>
      <c r="B834" s="16">
        <v>2023</v>
      </c>
      <c r="C834" t="s">
        <v>56</v>
      </c>
      <c r="D834" s="8" t="s">
        <v>176</v>
      </c>
      <c r="E834">
        <v>151687</v>
      </c>
    </row>
    <row r="835" spans="1:5" x14ac:dyDescent="0.3">
      <c r="A835" s="13" t="s">
        <v>125</v>
      </c>
      <c r="B835" s="16">
        <v>2023</v>
      </c>
      <c r="C835" t="s">
        <v>45</v>
      </c>
      <c r="D835" s="8" t="s">
        <v>176</v>
      </c>
      <c r="E835">
        <v>1238719</v>
      </c>
    </row>
    <row r="836" spans="1:5" x14ac:dyDescent="0.3">
      <c r="A836" s="13" t="s">
        <v>125</v>
      </c>
      <c r="B836" s="16">
        <v>2023</v>
      </c>
      <c r="C836" t="s">
        <v>50</v>
      </c>
      <c r="D836" s="8" t="s">
        <v>176</v>
      </c>
      <c r="E836">
        <v>107086</v>
      </c>
    </row>
    <row r="837" spans="1:5" x14ac:dyDescent="0.3">
      <c r="A837" s="13" t="s">
        <v>125</v>
      </c>
      <c r="B837" s="16">
        <v>2023</v>
      </c>
      <c r="C837" t="s">
        <v>52</v>
      </c>
      <c r="D837" s="8" t="s">
        <v>176</v>
      </c>
      <c r="E837">
        <v>278425</v>
      </c>
    </row>
    <row r="838" spans="1:5" x14ac:dyDescent="0.3">
      <c r="A838" s="13" t="s">
        <v>125</v>
      </c>
      <c r="B838" s="16">
        <v>2023</v>
      </c>
      <c r="C838" t="s">
        <v>26</v>
      </c>
      <c r="D838" s="8" t="s">
        <v>176</v>
      </c>
      <c r="E838">
        <v>735099</v>
      </c>
    </row>
    <row r="839" spans="1:5" x14ac:dyDescent="0.3">
      <c r="A839" s="13" t="s">
        <v>125</v>
      </c>
      <c r="B839" s="16">
        <v>2023</v>
      </c>
      <c r="C839" t="s">
        <v>57</v>
      </c>
      <c r="D839" s="8" t="s">
        <v>176</v>
      </c>
      <c r="E839">
        <v>312952</v>
      </c>
    </row>
    <row r="840" spans="1:5" x14ac:dyDescent="0.3">
      <c r="A840" s="13" t="s">
        <v>125</v>
      </c>
      <c r="B840" s="16">
        <v>2023</v>
      </c>
      <c r="C840" t="s">
        <v>90</v>
      </c>
      <c r="D840" s="8" t="s">
        <v>176</v>
      </c>
      <c r="E840">
        <v>386450</v>
      </c>
    </row>
    <row r="841" spans="1:5" x14ac:dyDescent="0.3">
      <c r="A841" s="13" t="s">
        <v>125</v>
      </c>
      <c r="B841" s="16">
        <v>2023</v>
      </c>
      <c r="C841" t="s">
        <v>21</v>
      </c>
      <c r="D841" s="8" t="s">
        <v>176</v>
      </c>
      <c r="E841">
        <v>291186</v>
      </c>
    </row>
    <row r="842" spans="1:5" x14ac:dyDescent="0.3">
      <c r="A842" s="13" t="s">
        <v>125</v>
      </c>
      <c r="B842" s="16">
        <v>2023</v>
      </c>
      <c r="C842" t="s">
        <v>38</v>
      </c>
      <c r="D842" s="8" t="s">
        <v>176</v>
      </c>
      <c r="E842">
        <v>437770</v>
      </c>
    </row>
    <row r="843" spans="1:5" x14ac:dyDescent="0.3">
      <c r="A843" s="13" t="s">
        <v>125</v>
      </c>
      <c r="B843" s="16">
        <v>2023</v>
      </c>
      <c r="C843" t="s">
        <v>42</v>
      </c>
      <c r="D843" s="8" t="s">
        <v>176</v>
      </c>
      <c r="E843">
        <v>490555</v>
      </c>
    </row>
    <row r="844" spans="1:5" x14ac:dyDescent="0.3">
      <c r="A844" s="13" t="s">
        <v>125</v>
      </c>
      <c r="B844" s="16">
        <v>2023</v>
      </c>
      <c r="C844" t="s">
        <v>15</v>
      </c>
      <c r="D844" s="8" t="s">
        <v>176</v>
      </c>
      <c r="E844">
        <v>411223</v>
      </c>
    </row>
    <row r="845" spans="1:5" x14ac:dyDescent="0.3">
      <c r="A845" s="13" t="s">
        <v>125</v>
      </c>
      <c r="B845" s="16">
        <v>2023</v>
      </c>
      <c r="C845" t="s">
        <v>75</v>
      </c>
      <c r="D845" s="8" t="s">
        <v>176</v>
      </c>
      <c r="E845">
        <v>321113</v>
      </c>
    </row>
    <row r="846" spans="1:5" x14ac:dyDescent="0.3">
      <c r="A846" s="13" t="s">
        <v>125</v>
      </c>
      <c r="B846" s="16">
        <v>2023</v>
      </c>
      <c r="C846" t="s">
        <v>22</v>
      </c>
      <c r="D846" s="8" t="s">
        <v>176</v>
      </c>
      <c r="E846">
        <v>313189</v>
      </c>
    </row>
    <row r="847" spans="1:5" x14ac:dyDescent="0.3">
      <c r="A847" s="13" t="s">
        <v>125</v>
      </c>
      <c r="B847" s="16">
        <v>2023</v>
      </c>
      <c r="C847" t="s">
        <v>83</v>
      </c>
      <c r="D847" s="8" t="s">
        <v>176</v>
      </c>
      <c r="E847">
        <v>548454</v>
      </c>
    </row>
    <row r="848" spans="1:5" x14ac:dyDescent="0.3">
      <c r="A848" s="13" t="s">
        <v>125</v>
      </c>
      <c r="B848" s="16">
        <v>2023</v>
      </c>
      <c r="C848" t="s">
        <v>59</v>
      </c>
      <c r="D848" s="8" t="s">
        <v>176</v>
      </c>
      <c r="E848">
        <v>1018459</v>
      </c>
    </row>
    <row r="849" spans="1:5" x14ac:dyDescent="0.3">
      <c r="A849" s="13" t="s">
        <v>125</v>
      </c>
      <c r="B849" s="16">
        <v>2023</v>
      </c>
      <c r="C849" t="s">
        <v>8</v>
      </c>
      <c r="D849" s="8" t="s">
        <v>176</v>
      </c>
      <c r="E849">
        <v>78182</v>
      </c>
    </row>
    <row r="850" spans="1:5" x14ac:dyDescent="0.3">
      <c r="A850" s="13" t="s">
        <v>125</v>
      </c>
      <c r="B850" s="16">
        <v>2023</v>
      </c>
      <c r="C850" t="s">
        <v>16</v>
      </c>
      <c r="D850" s="8" t="s">
        <v>176</v>
      </c>
      <c r="E850">
        <v>291731</v>
      </c>
    </row>
    <row r="851" spans="1:5" x14ac:dyDescent="0.3">
      <c r="A851" s="13" t="s">
        <v>125</v>
      </c>
      <c r="B851" s="16">
        <v>2023</v>
      </c>
      <c r="C851" t="s">
        <v>64</v>
      </c>
      <c r="D851" s="8" t="s">
        <v>176</v>
      </c>
      <c r="E851">
        <v>29263</v>
      </c>
    </row>
    <row r="852" spans="1:5" x14ac:dyDescent="0.3">
      <c r="A852" s="13" t="s">
        <v>125</v>
      </c>
      <c r="B852" s="16">
        <v>2023</v>
      </c>
      <c r="C852" t="s">
        <v>23</v>
      </c>
      <c r="D852" s="8" t="s">
        <v>176</v>
      </c>
      <c r="E852">
        <v>186428</v>
      </c>
    </row>
    <row r="853" spans="1:5" x14ac:dyDescent="0.3">
      <c r="A853" s="13" t="s">
        <v>125</v>
      </c>
      <c r="B853" s="16">
        <v>2023</v>
      </c>
      <c r="C853" t="s">
        <v>77</v>
      </c>
      <c r="D853" s="8" t="s">
        <v>176</v>
      </c>
      <c r="E853">
        <v>328224</v>
      </c>
    </row>
    <row r="854" spans="1:5" x14ac:dyDescent="0.3">
      <c r="A854" s="13" t="s">
        <v>125</v>
      </c>
      <c r="B854" s="16">
        <v>2024</v>
      </c>
      <c r="C854" t="s">
        <v>20</v>
      </c>
      <c r="D854" s="8" t="s">
        <v>176</v>
      </c>
      <c r="E854">
        <v>674493</v>
      </c>
    </row>
    <row r="855" spans="1:5" x14ac:dyDescent="0.3">
      <c r="A855" s="13" t="s">
        <v>125</v>
      </c>
      <c r="B855" s="16">
        <v>2024</v>
      </c>
      <c r="C855" t="s">
        <v>43</v>
      </c>
      <c r="D855" s="8" t="s">
        <v>176</v>
      </c>
      <c r="E855">
        <v>222348</v>
      </c>
    </row>
    <row r="856" spans="1:5" x14ac:dyDescent="0.3">
      <c r="A856" s="13" t="s">
        <v>125</v>
      </c>
      <c r="B856" s="16">
        <v>2024</v>
      </c>
      <c r="C856" t="s">
        <v>47</v>
      </c>
      <c r="D856" s="8" t="s">
        <v>176</v>
      </c>
      <c r="E856">
        <v>291807</v>
      </c>
    </row>
    <row r="857" spans="1:5" x14ac:dyDescent="0.3">
      <c r="A857" s="13" t="s">
        <v>125</v>
      </c>
      <c r="B857" s="16">
        <v>2024</v>
      </c>
      <c r="C857" t="s">
        <v>40</v>
      </c>
      <c r="D857" s="8" t="s">
        <v>176</v>
      </c>
      <c r="E857">
        <v>267377</v>
      </c>
    </row>
    <row r="858" spans="1:5" x14ac:dyDescent="0.3">
      <c r="A858" s="13" t="s">
        <v>125</v>
      </c>
      <c r="B858" s="16">
        <v>2024</v>
      </c>
      <c r="C858" t="s">
        <v>54</v>
      </c>
      <c r="D858" s="8" t="s">
        <v>176</v>
      </c>
      <c r="E858">
        <v>2437</v>
      </c>
    </row>
    <row r="859" spans="1:5" x14ac:dyDescent="0.3">
      <c r="A859" s="13" t="s">
        <v>125</v>
      </c>
      <c r="B859" s="16">
        <v>2024</v>
      </c>
      <c r="C859" t="s">
        <v>69</v>
      </c>
      <c r="D859" s="8" t="s">
        <v>176</v>
      </c>
      <c r="E859">
        <v>528660</v>
      </c>
    </row>
    <row r="860" spans="1:5" x14ac:dyDescent="0.3">
      <c r="A860" s="13" t="s">
        <v>125</v>
      </c>
      <c r="B860" s="16">
        <v>2024</v>
      </c>
      <c r="C860" t="s">
        <v>72</v>
      </c>
      <c r="D860" s="8" t="s">
        <v>176</v>
      </c>
      <c r="E860">
        <v>343117</v>
      </c>
    </row>
    <row r="861" spans="1:5" x14ac:dyDescent="0.3">
      <c r="A861" s="13" t="s">
        <v>125</v>
      </c>
      <c r="B861" s="16">
        <v>2024</v>
      </c>
      <c r="C861" t="s">
        <v>80</v>
      </c>
      <c r="D861" s="8" t="s">
        <v>176</v>
      </c>
      <c r="E861">
        <v>403739</v>
      </c>
    </row>
    <row r="862" spans="1:5" x14ac:dyDescent="0.3">
      <c r="A862" s="13" t="s">
        <v>125</v>
      </c>
      <c r="B862" s="16">
        <v>2024</v>
      </c>
      <c r="C862" t="s">
        <v>74</v>
      </c>
      <c r="D862" s="8" t="s">
        <v>176</v>
      </c>
      <c r="E862">
        <v>657801</v>
      </c>
    </row>
    <row r="863" spans="1:5" x14ac:dyDescent="0.3">
      <c r="A863" s="13" t="s">
        <v>125</v>
      </c>
      <c r="B863" s="16">
        <v>2024</v>
      </c>
      <c r="C863" t="s">
        <v>13</v>
      </c>
      <c r="D863" s="8" t="s">
        <v>176</v>
      </c>
      <c r="E863">
        <v>374456</v>
      </c>
    </row>
    <row r="864" spans="1:5" x14ac:dyDescent="0.3">
      <c r="A864" s="13" t="s">
        <v>125</v>
      </c>
      <c r="B864" s="16">
        <v>2024</v>
      </c>
      <c r="C864" t="s">
        <v>73</v>
      </c>
      <c r="D864" s="8" t="s">
        <v>176</v>
      </c>
      <c r="E864">
        <v>762503</v>
      </c>
    </row>
    <row r="865" spans="1:5" x14ac:dyDescent="0.3">
      <c r="A865" s="13" t="s">
        <v>125</v>
      </c>
      <c r="B865" s="16">
        <v>2024</v>
      </c>
      <c r="C865" t="s">
        <v>19</v>
      </c>
      <c r="D865" s="8" t="s">
        <v>176</v>
      </c>
      <c r="E865">
        <v>40168</v>
      </c>
    </row>
    <row r="866" spans="1:5" x14ac:dyDescent="0.3">
      <c r="A866" s="13" t="s">
        <v>125</v>
      </c>
      <c r="B866" s="16">
        <v>2024</v>
      </c>
      <c r="C866" t="s">
        <v>18</v>
      </c>
      <c r="D866" s="8" t="s">
        <v>176</v>
      </c>
      <c r="E866">
        <v>263544</v>
      </c>
    </row>
    <row r="867" spans="1:5" x14ac:dyDescent="0.3">
      <c r="A867" s="13" t="s">
        <v>125</v>
      </c>
      <c r="B867" s="16">
        <v>2024</v>
      </c>
      <c r="C867" t="s">
        <v>81</v>
      </c>
      <c r="D867" s="8" t="s">
        <v>176</v>
      </c>
      <c r="E867">
        <v>243623</v>
      </c>
    </row>
    <row r="868" spans="1:5" x14ac:dyDescent="0.3">
      <c r="A868" s="13" t="s">
        <v>125</v>
      </c>
      <c r="B868" s="16">
        <v>2024</v>
      </c>
      <c r="C868" t="s">
        <v>25</v>
      </c>
      <c r="D868" s="8" t="s">
        <v>176</v>
      </c>
      <c r="E868">
        <v>655740</v>
      </c>
    </row>
    <row r="869" spans="1:5" x14ac:dyDescent="0.3">
      <c r="A869" s="13" t="s">
        <v>125</v>
      </c>
      <c r="B869" s="16">
        <v>2024</v>
      </c>
      <c r="C869" t="s">
        <v>78</v>
      </c>
      <c r="D869" s="8" t="s">
        <v>176</v>
      </c>
      <c r="E869">
        <v>149246</v>
      </c>
    </row>
    <row r="870" spans="1:5" x14ac:dyDescent="0.3">
      <c r="A870" s="13" t="s">
        <v>125</v>
      </c>
      <c r="B870" s="16">
        <v>2024</v>
      </c>
      <c r="C870" t="s">
        <v>48</v>
      </c>
      <c r="D870" s="8" t="s">
        <v>176</v>
      </c>
      <c r="E870">
        <v>447437</v>
      </c>
    </row>
    <row r="871" spans="1:5" x14ac:dyDescent="0.3">
      <c r="A871" s="13" t="s">
        <v>125</v>
      </c>
      <c r="B871" s="16">
        <v>2024</v>
      </c>
      <c r="C871" t="s">
        <v>87</v>
      </c>
      <c r="D871" s="8" t="s">
        <v>176</v>
      </c>
      <c r="E871">
        <v>335083</v>
      </c>
    </row>
    <row r="872" spans="1:5" x14ac:dyDescent="0.3">
      <c r="A872" s="13" t="s">
        <v>125</v>
      </c>
      <c r="B872" s="16">
        <v>2024</v>
      </c>
      <c r="C872" t="s">
        <v>27</v>
      </c>
      <c r="D872" s="8" t="s">
        <v>176</v>
      </c>
      <c r="E872">
        <v>97306</v>
      </c>
    </row>
    <row r="873" spans="1:5" x14ac:dyDescent="0.3">
      <c r="A873" s="13" t="s">
        <v>125</v>
      </c>
      <c r="B873" s="16">
        <v>2024</v>
      </c>
      <c r="C873" t="s">
        <v>76</v>
      </c>
      <c r="D873" s="8" t="s">
        <v>176</v>
      </c>
      <c r="E873">
        <v>76688</v>
      </c>
    </row>
    <row r="874" spans="1:5" x14ac:dyDescent="0.3">
      <c r="A874" s="13" t="s">
        <v>125</v>
      </c>
      <c r="B874" s="16">
        <v>2024</v>
      </c>
      <c r="C874" t="s">
        <v>58</v>
      </c>
      <c r="D874" s="8" t="s">
        <v>176</v>
      </c>
      <c r="E874">
        <v>654310</v>
      </c>
    </row>
    <row r="875" spans="1:5" x14ac:dyDescent="0.3">
      <c r="A875" s="13" t="s">
        <v>125</v>
      </c>
      <c r="B875" s="16">
        <v>2024</v>
      </c>
      <c r="C875" t="s">
        <v>37</v>
      </c>
      <c r="D875" s="8" t="s">
        <v>176</v>
      </c>
      <c r="E875">
        <v>378279</v>
      </c>
    </row>
    <row r="876" spans="1:5" x14ac:dyDescent="0.3">
      <c r="A876" s="13" t="s">
        <v>125</v>
      </c>
      <c r="B876" s="16">
        <v>2024</v>
      </c>
      <c r="C876" t="s">
        <v>34</v>
      </c>
      <c r="D876" s="8" t="s">
        <v>176</v>
      </c>
      <c r="E876">
        <v>197510</v>
      </c>
    </row>
    <row r="877" spans="1:5" x14ac:dyDescent="0.3">
      <c r="A877" s="13" t="s">
        <v>125</v>
      </c>
      <c r="B877" s="16">
        <v>2024</v>
      </c>
      <c r="C877" t="s">
        <v>9</v>
      </c>
      <c r="D877" s="8" t="s">
        <v>176</v>
      </c>
      <c r="E877">
        <v>1772306</v>
      </c>
    </row>
    <row r="878" spans="1:5" x14ac:dyDescent="0.3">
      <c r="A878" s="13" t="s">
        <v>125</v>
      </c>
      <c r="B878" s="16">
        <v>2024</v>
      </c>
      <c r="C878" t="s">
        <v>70</v>
      </c>
      <c r="D878" s="8" t="s">
        <v>176</v>
      </c>
      <c r="E878">
        <v>825892</v>
      </c>
    </row>
    <row r="879" spans="1:5" x14ac:dyDescent="0.3">
      <c r="A879" s="13" t="s">
        <v>125</v>
      </c>
      <c r="B879" s="16">
        <v>2024</v>
      </c>
      <c r="C879" t="s">
        <v>14</v>
      </c>
      <c r="D879" s="8" t="s">
        <v>176</v>
      </c>
      <c r="E879">
        <v>254203</v>
      </c>
    </row>
    <row r="880" spans="1:5" x14ac:dyDescent="0.3">
      <c r="A880" s="13" t="s">
        <v>125</v>
      </c>
      <c r="B880" s="16">
        <v>2024</v>
      </c>
      <c r="C880" t="s">
        <v>89</v>
      </c>
      <c r="D880" s="8" t="s">
        <v>176</v>
      </c>
      <c r="E880">
        <v>359383</v>
      </c>
    </row>
    <row r="881" spans="1:5" x14ac:dyDescent="0.3">
      <c r="A881" s="13" t="s">
        <v>125</v>
      </c>
      <c r="B881" s="16">
        <v>2024</v>
      </c>
      <c r="C881" t="s">
        <v>62</v>
      </c>
      <c r="D881" s="8" t="s">
        <v>176</v>
      </c>
      <c r="E881">
        <v>573524</v>
      </c>
    </row>
    <row r="882" spans="1:5" x14ac:dyDescent="0.3">
      <c r="A882" s="13" t="s">
        <v>125</v>
      </c>
      <c r="B882" s="16">
        <v>2024</v>
      </c>
      <c r="C882" t="s">
        <v>28</v>
      </c>
      <c r="D882" s="8" t="s">
        <v>176</v>
      </c>
      <c r="E882">
        <v>365393</v>
      </c>
    </row>
    <row r="883" spans="1:5" x14ac:dyDescent="0.3">
      <c r="A883" s="13" t="s">
        <v>125</v>
      </c>
      <c r="B883" s="16">
        <v>2024</v>
      </c>
      <c r="C883" t="s">
        <v>68</v>
      </c>
      <c r="D883" s="8" t="s">
        <v>176</v>
      </c>
      <c r="E883">
        <v>48163</v>
      </c>
    </row>
    <row r="884" spans="1:5" x14ac:dyDescent="0.3">
      <c r="A884" s="13" t="s">
        <v>125</v>
      </c>
      <c r="B884" s="16">
        <v>2024</v>
      </c>
      <c r="C884" t="s">
        <v>6</v>
      </c>
      <c r="D884" s="8" t="s">
        <v>176</v>
      </c>
      <c r="E884">
        <v>4185123</v>
      </c>
    </row>
    <row r="885" spans="1:5" x14ac:dyDescent="0.3">
      <c r="A885" s="13" t="s">
        <v>125</v>
      </c>
      <c r="B885" s="16">
        <v>2024</v>
      </c>
      <c r="C885" t="s">
        <v>65</v>
      </c>
      <c r="D885" s="8" t="s">
        <v>176</v>
      </c>
      <c r="E885">
        <v>2725531</v>
      </c>
    </row>
    <row r="886" spans="1:5" x14ac:dyDescent="0.3">
      <c r="A886" s="13" t="s">
        <v>125</v>
      </c>
      <c r="B886" s="16">
        <v>2024</v>
      </c>
      <c r="C886" t="s">
        <v>30</v>
      </c>
      <c r="D886" s="8" t="s">
        <v>176</v>
      </c>
      <c r="E886">
        <v>192963</v>
      </c>
    </row>
    <row r="887" spans="1:5" x14ac:dyDescent="0.3">
      <c r="A887" s="13" t="s">
        <v>125</v>
      </c>
      <c r="B887" s="16">
        <v>2024</v>
      </c>
      <c r="C887" t="s">
        <v>86</v>
      </c>
      <c r="D887" s="8" t="s">
        <v>176</v>
      </c>
      <c r="E887">
        <v>12161</v>
      </c>
    </row>
    <row r="888" spans="1:5" x14ac:dyDescent="0.3">
      <c r="A888" s="13" t="s">
        <v>125</v>
      </c>
      <c r="B888" s="16">
        <v>2024</v>
      </c>
      <c r="C888" t="s">
        <v>10</v>
      </c>
      <c r="D888" s="8" t="s">
        <v>176</v>
      </c>
      <c r="E888">
        <v>1002781</v>
      </c>
    </row>
    <row r="889" spans="1:5" x14ac:dyDescent="0.3">
      <c r="A889" s="13" t="s">
        <v>125</v>
      </c>
      <c r="B889" s="16">
        <v>2024</v>
      </c>
      <c r="C889" t="s">
        <v>12</v>
      </c>
      <c r="D889" s="8" t="s">
        <v>176</v>
      </c>
      <c r="E889">
        <v>185161</v>
      </c>
    </row>
    <row r="890" spans="1:5" x14ac:dyDescent="0.3">
      <c r="A890" s="13" t="s">
        <v>125</v>
      </c>
      <c r="B890" s="16">
        <v>2024</v>
      </c>
      <c r="C890" t="s">
        <v>31</v>
      </c>
      <c r="D890" s="8" t="s">
        <v>176</v>
      </c>
      <c r="E890">
        <v>802786</v>
      </c>
    </row>
    <row r="891" spans="1:5" x14ac:dyDescent="0.3">
      <c r="A891" s="13" t="s">
        <v>125</v>
      </c>
      <c r="B891" s="16">
        <v>2024</v>
      </c>
      <c r="C891" t="s">
        <v>36</v>
      </c>
      <c r="D891" s="8" t="s">
        <v>176</v>
      </c>
      <c r="E891">
        <v>537327</v>
      </c>
    </row>
    <row r="892" spans="1:5" x14ac:dyDescent="0.3">
      <c r="A892" s="13" t="s">
        <v>125</v>
      </c>
      <c r="B892" s="16">
        <v>2024</v>
      </c>
      <c r="C892" t="s">
        <v>35</v>
      </c>
      <c r="D892" s="8" t="s">
        <v>176</v>
      </c>
      <c r="E892">
        <v>630138</v>
      </c>
    </row>
    <row r="893" spans="1:5" x14ac:dyDescent="0.3">
      <c r="A893" s="13" t="s">
        <v>125</v>
      </c>
      <c r="B893" s="16">
        <v>2024</v>
      </c>
      <c r="C893" t="s">
        <v>63</v>
      </c>
      <c r="D893" s="8" t="s">
        <v>176</v>
      </c>
      <c r="E893">
        <v>241344</v>
      </c>
    </row>
    <row r="894" spans="1:5" x14ac:dyDescent="0.3">
      <c r="A894" s="13" t="s">
        <v>125</v>
      </c>
      <c r="B894" s="16">
        <v>2024</v>
      </c>
      <c r="C894" t="s">
        <v>51</v>
      </c>
      <c r="D894" s="8" t="s">
        <v>176</v>
      </c>
      <c r="E894">
        <v>392215</v>
      </c>
    </row>
    <row r="895" spans="1:5" x14ac:dyDescent="0.3">
      <c r="A895" s="13" t="s">
        <v>125</v>
      </c>
      <c r="B895" s="16">
        <v>2024</v>
      </c>
      <c r="C895" t="s">
        <v>41</v>
      </c>
      <c r="D895" s="8" t="s">
        <v>176</v>
      </c>
      <c r="E895">
        <v>671769</v>
      </c>
    </row>
    <row r="896" spans="1:5" x14ac:dyDescent="0.3">
      <c r="A896" s="13" t="s">
        <v>125</v>
      </c>
      <c r="B896" s="16">
        <v>2024</v>
      </c>
      <c r="C896" t="s">
        <v>29</v>
      </c>
      <c r="D896" s="8" t="s">
        <v>176</v>
      </c>
      <c r="E896">
        <v>605234</v>
      </c>
    </row>
    <row r="897" spans="1:5" x14ac:dyDescent="0.3">
      <c r="A897" s="13" t="s">
        <v>125</v>
      </c>
      <c r="B897" s="16">
        <v>2024</v>
      </c>
      <c r="C897" t="s">
        <v>82</v>
      </c>
      <c r="D897" s="8" t="s">
        <v>176</v>
      </c>
      <c r="E897">
        <v>206447</v>
      </c>
    </row>
    <row r="898" spans="1:5" x14ac:dyDescent="0.3">
      <c r="A898" s="13" t="s">
        <v>125</v>
      </c>
      <c r="B898" s="16">
        <v>2024</v>
      </c>
      <c r="C898" t="s">
        <v>67</v>
      </c>
      <c r="D898" s="8" t="s">
        <v>176</v>
      </c>
      <c r="E898">
        <v>117365</v>
      </c>
    </row>
    <row r="899" spans="1:5" x14ac:dyDescent="0.3">
      <c r="A899" s="13" t="s">
        <v>125</v>
      </c>
      <c r="B899" s="16">
        <v>2024</v>
      </c>
      <c r="C899" t="s">
        <v>46</v>
      </c>
      <c r="D899" s="8" t="s">
        <v>176</v>
      </c>
      <c r="E899">
        <v>67326</v>
      </c>
    </row>
    <row r="900" spans="1:5" x14ac:dyDescent="0.3">
      <c r="A900" s="13" t="s">
        <v>125</v>
      </c>
      <c r="B900" s="16">
        <v>2024</v>
      </c>
      <c r="C900" t="s">
        <v>33</v>
      </c>
      <c r="D900" s="8" t="s">
        <v>176</v>
      </c>
      <c r="E900">
        <v>1190176</v>
      </c>
    </row>
    <row r="901" spans="1:5" x14ac:dyDescent="0.3">
      <c r="A901" s="13" t="s">
        <v>125</v>
      </c>
      <c r="B901" s="16">
        <v>2024</v>
      </c>
      <c r="C901" t="s">
        <v>5</v>
      </c>
      <c r="D901" s="8" t="s">
        <v>176</v>
      </c>
      <c r="E901">
        <v>209322</v>
      </c>
    </row>
    <row r="902" spans="1:5" x14ac:dyDescent="0.3">
      <c r="A902" s="13" t="s">
        <v>125</v>
      </c>
      <c r="B902" s="16">
        <v>2024</v>
      </c>
      <c r="C902" t="s">
        <v>53</v>
      </c>
      <c r="D902" s="8" t="s">
        <v>176</v>
      </c>
      <c r="E902">
        <v>343150</v>
      </c>
    </row>
    <row r="903" spans="1:5" x14ac:dyDescent="0.3">
      <c r="A903" s="13" t="s">
        <v>125</v>
      </c>
      <c r="B903" s="16">
        <v>2024</v>
      </c>
      <c r="C903" t="s">
        <v>79</v>
      </c>
      <c r="D903" s="8" t="s">
        <v>176</v>
      </c>
      <c r="E903">
        <v>26253</v>
      </c>
    </row>
    <row r="904" spans="1:5" x14ac:dyDescent="0.3">
      <c r="A904" s="13" t="s">
        <v>125</v>
      </c>
      <c r="B904" s="16">
        <v>2024</v>
      </c>
      <c r="C904" t="s">
        <v>49</v>
      </c>
      <c r="D904" s="8" t="s">
        <v>176</v>
      </c>
      <c r="E904">
        <v>64641</v>
      </c>
    </row>
    <row r="905" spans="1:5" x14ac:dyDescent="0.3">
      <c r="A905" s="13" t="s">
        <v>125</v>
      </c>
      <c r="B905" s="16">
        <v>2024</v>
      </c>
      <c r="C905" t="s">
        <v>66</v>
      </c>
      <c r="D905" s="8" t="s">
        <v>176</v>
      </c>
      <c r="E905">
        <v>205195</v>
      </c>
    </row>
    <row r="906" spans="1:5" x14ac:dyDescent="0.3">
      <c r="A906" s="13" t="s">
        <v>125</v>
      </c>
      <c r="B906" s="16">
        <v>2024</v>
      </c>
      <c r="C906" t="s">
        <v>44</v>
      </c>
      <c r="D906" s="8" t="s">
        <v>176</v>
      </c>
      <c r="E906">
        <v>224752</v>
      </c>
    </row>
    <row r="907" spans="1:5" x14ac:dyDescent="0.3">
      <c r="A907" s="13" t="s">
        <v>125</v>
      </c>
      <c r="B907" s="16">
        <v>2024</v>
      </c>
      <c r="C907" t="s">
        <v>32</v>
      </c>
      <c r="D907" s="8" t="s">
        <v>176</v>
      </c>
      <c r="E907">
        <v>507383</v>
      </c>
    </row>
    <row r="908" spans="1:5" x14ac:dyDescent="0.3">
      <c r="A908" s="13" t="s">
        <v>125</v>
      </c>
      <c r="B908" s="16">
        <v>2024</v>
      </c>
      <c r="C908" t="s">
        <v>7</v>
      </c>
      <c r="D908" s="8" t="s">
        <v>176</v>
      </c>
      <c r="E908">
        <v>175145</v>
      </c>
    </row>
    <row r="909" spans="1:5" x14ac:dyDescent="0.3">
      <c r="A909" s="13" t="s">
        <v>125</v>
      </c>
      <c r="B909" s="16">
        <v>2024</v>
      </c>
      <c r="C909" t="s">
        <v>88</v>
      </c>
      <c r="D909" s="8" t="s">
        <v>176</v>
      </c>
      <c r="E909">
        <v>212614</v>
      </c>
    </row>
    <row r="910" spans="1:5" x14ac:dyDescent="0.3">
      <c r="A910" s="13" t="s">
        <v>125</v>
      </c>
      <c r="B910" s="16">
        <v>2024</v>
      </c>
      <c r="C910" t="s">
        <v>24</v>
      </c>
      <c r="D910" s="8" t="s">
        <v>176</v>
      </c>
      <c r="E910">
        <v>253064</v>
      </c>
    </row>
    <row r="911" spans="1:5" x14ac:dyDescent="0.3">
      <c r="A911" s="13" t="s">
        <v>125</v>
      </c>
      <c r="B911" s="16">
        <v>2024</v>
      </c>
      <c r="C911" t="s">
        <v>84</v>
      </c>
      <c r="D911" s="8" t="s">
        <v>176</v>
      </c>
      <c r="E911">
        <v>94436</v>
      </c>
    </row>
    <row r="912" spans="1:5" x14ac:dyDescent="0.3">
      <c r="A912" s="13" t="s">
        <v>125</v>
      </c>
      <c r="B912" s="16">
        <v>2024</v>
      </c>
      <c r="C912" t="s">
        <v>11</v>
      </c>
      <c r="D912" s="8" t="s">
        <v>176</v>
      </c>
      <c r="E912">
        <v>1346883</v>
      </c>
    </row>
    <row r="913" spans="1:5" x14ac:dyDescent="0.3">
      <c r="A913" s="13" t="s">
        <v>125</v>
      </c>
      <c r="B913" s="16">
        <v>2024</v>
      </c>
      <c r="C913" t="s">
        <v>85</v>
      </c>
      <c r="D913" s="8" t="s">
        <v>176</v>
      </c>
      <c r="E913">
        <v>59687</v>
      </c>
    </row>
    <row r="914" spans="1:5" x14ac:dyDescent="0.3">
      <c r="A914" s="13" t="s">
        <v>125</v>
      </c>
      <c r="B914" s="16">
        <v>2024</v>
      </c>
      <c r="C914" t="s">
        <v>60</v>
      </c>
      <c r="D914" s="8" t="s">
        <v>176</v>
      </c>
      <c r="E914">
        <v>161097</v>
      </c>
    </row>
    <row r="915" spans="1:5" x14ac:dyDescent="0.3">
      <c r="A915" s="13" t="s">
        <v>125</v>
      </c>
      <c r="B915" s="16">
        <v>2024</v>
      </c>
      <c r="C915" t="s">
        <v>39</v>
      </c>
      <c r="D915" s="8" t="s">
        <v>176</v>
      </c>
      <c r="E915">
        <v>1179246</v>
      </c>
    </row>
    <row r="916" spans="1:5" x14ac:dyDescent="0.3">
      <c r="A916" s="13" t="s">
        <v>125</v>
      </c>
      <c r="B916" s="16">
        <v>2024</v>
      </c>
      <c r="C916" t="s">
        <v>71</v>
      </c>
      <c r="D916" s="8" t="s">
        <v>176</v>
      </c>
      <c r="E916">
        <v>383447</v>
      </c>
    </row>
    <row r="917" spans="1:5" x14ac:dyDescent="0.3">
      <c r="A917" s="13" t="s">
        <v>125</v>
      </c>
      <c r="B917" s="16">
        <v>2024</v>
      </c>
      <c r="C917" t="s">
        <v>55</v>
      </c>
      <c r="D917" s="8" t="s">
        <v>176</v>
      </c>
      <c r="E917">
        <v>1012565</v>
      </c>
    </row>
    <row r="918" spans="1:5" x14ac:dyDescent="0.3">
      <c r="A918" s="13" t="s">
        <v>125</v>
      </c>
      <c r="B918" s="16">
        <v>2024</v>
      </c>
      <c r="C918" t="s">
        <v>61</v>
      </c>
      <c r="D918" s="8" t="s">
        <v>176</v>
      </c>
      <c r="E918">
        <v>1646706</v>
      </c>
    </row>
    <row r="919" spans="1:5" x14ac:dyDescent="0.3">
      <c r="A919" s="13" t="s">
        <v>125</v>
      </c>
      <c r="B919" s="16">
        <v>2024</v>
      </c>
      <c r="C919" t="s">
        <v>17</v>
      </c>
      <c r="D919" s="8" t="s">
        <v>176</v>
      </c>
      <c r="E919">
        <v>667969</v>
      </c>
    </row>
    <row r="920" spans="1:5" x14ac:dyDescent="0.3">
      <c r="A920" s="13" t="s">
        <v>125</v>
      </c>
      <c r="B920" s="16">
        <v>2024</v>
      </c>
      <c r="C920" t="s">
        <v>56</v>
      </c>
      <c r="D920" s="8" t="s">
        <v>176</v>
      </c>
      <c r="E920">
        <v>155219</v>
      </c>
    </row>
    <row r="921" spans="1:5" x14ac:dyDescent="0.3">
      <c r="A921" s="13" t="s">
        <v>125</v>
      </c>
      <c r="B921" s="16">
        <v>2024</v>
      </c>
      <c r="C921" t="s">
        <v>45</v>
      </c>
      <c r="D921" s="8" t="s">
        <v>176</v>
      </c>
      <c r="E921">
        <v>1295328</v>
      </c>
    </row>
    <row r="922" spans="1:5" x14ac:dyDescent="0.3">
      <c r="A922" s="13" t="s">
        <v>125</v>
      </c>
      <c r="B922" s="16">
        <v>2024</v>
      </c>
      <c r="C922" t="s">
        <v>50</v>
      </c>
      <c r="D922" s="8" t="s">
        <v>176</v>
      </c>
      <c r="E922">
        <v>113300</v>
      </c>
    </row>
    <row r="923" spans="1:5" x14ac:dyDescent="0.3">
      <c r="A923" s="13" t="s">
        <v>125</v>
      </c>
      <c r="B923" s="16">
        <v>2024</v>
      </c>
      <c r="C923" t="s">
        <v>52</v>
      </c>
      <c r="D923" s="8" t="s">
        <v>176</v>
      </c>
      <c r="E923">
        <v>288382</v>
      </c>
    </row>
    <row r="924" spans="1:5" x14ac:dyDescent="0.3">
      <c r="A924" s="13" t="s">
        <v>125</v>
      </c>
      <c r="B924" s="16">
        <v>2024</v>
      </c>
      <c r="C924" t="s">
        <v>26</v>
      </c>
      <c r="D924" s="8" t="s">
        <v>176</v>
      </c>
      <c r="E924">
        <v>770612</v>
      </c>
    </row>
    <row r="925" spans="1:5" x14ac:dyDescent="0.3">
      <c r="A925" s="13" t="s">
        <v>125</v>
      </c>
      <c r="B925" s="16">
        <v>2024</v>
      </c>
      <c r="C925" t="s">
        <v>57</v>
      </c>
      <c r="D925" s="8" t="s">
        <v>176</v>
      </c>
      <c r="E925">
        <v>323223</v>
      </c>
    </row>
    <row r="926" spans="1:5" x14ac:dyDescent="0.3">
      <c r="A926" s="13" t="s">
        <v>125</v>
      </c>
      <c r="B926" s="16">
        <v>2024</v>
      </c>
      <c r="C926" t="s">
        <v>90</v>
      </c>
      <c r="D926" s="8" t="s">
        <v>176</v>
      </c>
      <c r="E926">
        <v>398648</v>
      </c>
    </row>
    <row r="927" spans="1:5" x14ac:dyDescent="0.3">
      <c r="A927" s="13" t="s">
        <v>125</v>
      </c>
      <c r="B927" s="16">
        <v>2024</v>
      </c>
      <c r="C927" t="s">
        <v>21</v>
      </c>
      <c r="D927" s="8" t="s">
        <v>176</v>
      </c>
      <c r="E927">
        <v>297595</v>
      </c>
    </row>
    <row r="928" spans="1:5" x14ac:dyDescent="0.3">
      <c r="A928" s="13" t="s">
        <v>125</v>
      </c>
      <c r="B928" s="16">
        <v>2024</v>
      </c>
      <c r="C928" t="s">
        <v>38</v>
      </c>
      <c r="D928" s="8" t="s">
        <v>176</v>
      </c>
      <c r="E928">
        <v>452451</v>
      </c>
    </row>
    <row r="929" spans="1:5" x14ac:dyDescent="0.3">
      <c r="A929" s="13" t="s">
        <v>125</v>
      </c>
      <c r="B929" s="16">
        <v>2024</v>
      </c>
      <c r="C929" t="s">
        <v>42</v>
      </c>
      <c r="D929" s="8" t="s">
        <v>176</v>
      </c>
      <c r="E929">
        <v>508189</v>
      </c>
    </row>
    <row r="930" spans="1:5" x14ac:dyDescent="0.3">
      <c r="A930" s="13" t="s">
        <v>125</v>
      </c>
      <c r="B930" s="16">
        <v>2024</v>
      </c>
      <c r="C930" t="s">
        <v>15</v>
      </c>
      <c r="D930" s="8" t="s">
        <v>176</v>
      </c>
      <c r="E930">
        <v>434471</v>
      </c>
    </row>
    <row r="931" spans="1:5" x14ac:dyDescent="0.3">
      <c r="A931" s="13" t="s">
        <v>125</v>
      </c>
      <c r="B931" s="16">
        <v>2024</v>
      </c>
      <c r="C931" t="s">
        <v>75</v>
      </c>
      <c r="D931" s="8" t="s">
        <v>176</v>
      </c>
      <c r="E931">
        <v>334990</v>
      </c>
    </row>
    <row r="932" spans="1:5" x14ac:dyDescent="0.3">
      <c r="A932" s="13" t="s">
        <v>125</v>
      </c>
      <c r="B932" s="16">
        <v>2024</v>
      </c>
      <c r="C932" t="s">
        <v>22</v>
      </c>
      <c r="D932" s="8" t="s">
        <v>176</v>
      </c>
      <c r="E932">
        <v>337917</v>
      </c>
    </row>
    <row r="933" spans="1:5" x14ac:dyDescent="0.3">
      <c r="A933" s="13" t="s">
        <v>125</v>
      </c>
      <c r="B933" s="16">
        <v>2024</v>
      </c>
      <c r="C933" t="s">
        <v>83</v>
      </c>
      <c r="D933" s="8" t="s">
        <v>176</v>
      </c>
      <c r="E933">
        <v>560930</v>
      </c>
    </row>
    <row r="934" spans="1:5" x14ac:dyDescent="0.3">
      <c r="A934" s="13" t="s">
        <v>125</v>
      </c>
      <c r="B934" s="16">
        <v>2024</v>
      </c>
      <c r="C934" t="s">
        <v>59</v>
      </c>
      <c r="D934" s="8" t="s">
        <v>176</v>
      </c>
      <c r="E934">
        <v>1058481</v>
      </c>
    </row>
    <row r="935" spans="1:5" x14ac:dyDescent="0.3">
      <c r="A935" s="13" t="s">
        <v>125</v>
      </c>
      <c r="B935" s="16">
        <v>2024</v>
      </c>
      <c r="C935" t="s">
        <v>8</v>
      </c>
      <c r="D935" s="8" t="s">
        <v>176</v>
      </c>
      <c r="E935">
        <v>131576</v>
      </c>
    </row>
    <row r="936" spans="1:5" x14ac:dyDescent="0.3">
      <c r="A936" s="13" t="s">
        <v>125</v>
      </c>
      <c r="B936" s="16">
        <v>2024</v>
      </c>
      <c r="C936" t="s">
        <v>16</v>
      </c>
      <c r="D936" s="8" t="s">
        <v>176</v>
      </c>
      <c r="E936">
        <v>309309</v>
      </c>
    </row>
    <row r="937" spans="1:5" x14ac:dyDescent="0.3">
      <c r="A937" s="13" t="s">
        <v>125</v>
      </c>
      <c r="B937" s="16">
        <v>2024</v>
      </c>
      <c r="C937" t="s">
        <v>64</v>
      </c>
      <c r="D937" s="8" t="s">
        <v>176</v>
      </c>
      <c r="E937">
        <v>34081</v>
      </c>
    </row>
    <row r="938" spans="1:5" x14ac:dyDescent="0.3">
      <c r="A938" s="13" t="s">
        <v>125</v>
      </c>
      <c r="B938" s="16">
        <v>2024</v>
      </c>
      <c r="C938" t="s">
        <v>23</v>
      </c>
      <c r="D938" s="8" t="s">
        <v>176</v>
      </c>
      <c r="E938">
        <v>190928</v>
      </c>
    </row>
    <row r="939" spans="1:5" x14ac:dyDescent="0.3">
      <c r="A939" s="13" t="s">
        <v>125</v>
      </c>
      <c r="B939" s="16">
        <v>2024</v>
      </c>
      <c r="C939" t="s">
        <v>77</v>
      </c>
      <c r="D939" s="8" t="s">
        <v>176</v>
      </c>
      <c r="E939">
        <v>353655</v>
      </c>
    </row>
    <row r="940" spans="1:5" x14ac:dyDescent="0.3">
      <c r="A940" s="12" t="s">
        <v>149</v>
      </c>
      <c r="B940" s="12">
        <v>2018</v>
      </c>
      <c r="C940" t="s">
        <v>115</v>
      </c>
      <c r="D940" s="8" t="s">
        <v>177</v>
      </c>
      <c r="E940" s="10">
        <v>0</v>
      </c>
    </row>
    <row r="941" spans="1:5" x14ac:dyDescent="0.3">
      <c r="A941" s="12" t="s">
        <v>149</v>
      </c>
      <c r="B941" s="12">
        <v>2018</v>
      </c>
      <c r="C941" t="s">
        <v>112</v>
      </c>
      <c r="D941" s="8" t="s">
        <v>177</v>
      </c>
      <c r="E941" s="10">
        <v>0</v>
      </c>
    </row>
    <row r="942" spans="1:5" x14ac:dyDescent="0.3">
      <c r="A942" s="12" t="s">
        <v>149</v>
      </c>
      <c r="B942" s="12">
        <v>2018</v>
      </c>
      <c r="C942" t="s">
        <v>113</v>
      </c>
      <c r="D942" s="8" t="s">
        <v>177</v>
      </c>
      <c r="E942" s="10">
        <v>0</v>
      </c>
    </row>
    <row r="943" spans="1:5" x14ac:dyDescent="0.3">
      <c r="A943" s="12" t="s">
        <v>149</v>
      </c>
      <c r="B943" s="12">
        <v>2018</v>
      </c>
      <c r="C943" t="s">
        <v>114</v>
      </c>
      <c r="D943" s="8" t="s">
        <v>177</v>
      </c>
      <c r="E943" s="10">
        <v>0</v>
      </c>
    </row>
    <row r="944" spans="1:5" x14ac:dyDescent="0.3">
      <c r="A944" s="12" t="s">
        <v>149</v>
      </c>
      <c r="B944" s="12">
        <v>2018</v>
      </c>
      <c r="C944" t="s">
        <v>117</v>
      </c>
      <c r="D944" s="8" t="s">
        <v>177</v>
      </c>
      <c r="E944" s="10">
        <v>0</v>
      </c>
    </row>
    <row r="945" spans="1:5" x14ac:dyDescent="0.3">
      <c r="A945" s="12" t="s">
        <v>149</v>
      </c>
      <c r="B945" s="12">
        <v>2018</v>
      </c>
      <c r="C945" t="s">
        <v>116</v>
      </c>
      <c r="D945" s="8" t="s">
        <v>177</v>
      </c>
      <c r="E945" s="10">
        <v>0</v>
      </c>
    </row>
    <row r="946" spans="1:5" x14ac:dyDescent="0.3">
      <c r="A946" s="12" t="s">
        <v>149</v>
      </c>
      <c r="B946" s="12">
        <v>2018</v>
      </c>
      <c r="C946" t="s">
        <v>110</v>
      </c>
      <c r="D946" s="8" t="s">
        <v>177</v>
      </c>
      <c r="E946" s="10">
        <v>0</v>
      </c>
    </row>
    <row r="947" spans="1:5" x14ac:dyDescent="0.3">
      <c r="A947" s="12" t="s">
        <v>149</v>
      </c>
      <c r="B947" s="12">
        <v>2018</v>
      </c>
      <c r="C947" t="s">
        <v>111</v>
      </c>
      <c r="D947" s="8" t="s">
        <v>177</v>
      </c>
      <c r="E947" s="10">
        <v>0</v>
      </c>
    </row>
    <row r="948" spans="1:5" x14ac:dyDescent="0.3">
      <c r="A948" s="12" t="s">
        <v>149</v>
      </c>
      <c r="B948" s="12">
        <v>2019</v>
      </c>
      <c r="C948" t="s">
        <v>115</v>
      </c>
      <c r="D948" s="8" t="s">
        <v>177</v>
      </c>
      <c r="E948" s="10">
        <v>0</v>
      </c>
    </row>
    <row r="949" spans="1:5" x14ac:dyDescent="0.3">
      <c r="A949" s="12" t="s">
        <v>149</v>
      </c>
      <c r="B949" s="12">
        <v>2019</v>
      </c>
      <c r="C949" t="s">
        <v>112</v>
      </c>
      <c r="D949" s="8" t="s">
        <v>177</v>
      </c>
      <c r="E949" s="10">
        <v>0</v>
      </c>
    </row>
    <row r="950" spans="1:5" x14ac:dyDescent="0.3">
      <c r="A950" s="12" t="s">
        <v>149</v>
      </c>
      <c r="B950" s="12">
        <v>2019</v>
      </c>
      <c r="C950" t="s">
        <v>113</v>
      </c>
      <c r="D950" s="8" t="s">
        <v>177</v>
      </c>
      <c r="E950" s="10">
        <v>0</v>
      </c>
    </row>
    <row r="951" spans="1:5" x14ac:dyDescent="0.3">
      <c r="A951" s="12" t="s">
        <v>149</v>
      </c>
      <c r="B951" s="12">
        <v>2019</v>
      </c>
      <c r="C951" t="s">
        <v>114</v>
      </c>
      <c r="D951" s="8" t="s">
        <v>177</v>
      </c>
      <c r="E951" s="10">
        <v>0</v>
      </c>
    </row>
    <row r="952" spans="1:5" x14ac:dyDescent="0.3">
      <c r="A952" s="12" t="s">
        <v>149</v>
      </c>
      <c r="B952" s="12">
        <v>2019</v>
      </c>
      <c r="C952" t="s">
        <v>117</v>
      </c>
      <c r="D952" s="8" t="s">
        <v>177</v>
      </c>
      <c r="E952" s="10">
        <v>0</v>
      </c>
    </row>
    <row r="953" spans="1:5" x14ac:dyDescent="0.3">
      <c r="A953" s="12" t="s">
        <v>149</v>
      </c>
      <c r="B953" s="12">
        <v>2019</v>
      </c>
      <c r="C953" t="s">
        <v>116</v>
      </c>
      <c r="D953" s="8" t="s">
        <v>177</v>
      </c>
      <c r="E953" s="10">
        <v>0</v>
      </c>
    </row>
    <row r="954" spans="1:5" x14ac:dyDescent="0.3">
      <c r="A954" s="12" t="s">
        <v>149</v>
      </c>
      <c r="B954" s="12">
        <v>2019</v>
      </c>
      <c r="C954" t="s">
        <v>110</v>
      </c>
      <c r="D954" s="8" t="s">
        <v>177</v>
      </c>
      <c r="E954" s="10">
        <v>0</v>
      </c>
    </row>
    <row r="955" spans="1:5" x14ac:dyDescent="0.3">
      <c r="A955" s="12" t="s">
        <v>149</v>
      </c>
      <c r="B955" s="12">
        <v>2019</v>
      </c>
      <c r="C955" t="s">
        <v>111</v>
      </c>
      <c r="D955" s="8" t="s">
        <v>177</v>
      </c>
      <c r="E955" s="10">
        <v>0</v>
      </c>
    </row>
    <row r="956" spans="1:5" x14ac:dyDescent="0.3">
      <c r="A956" s="12" t="s">
        <v>149</v>
      </c>
      <c r="B956" s="12">
        <v>2020</v>
      </c>
      <c r="C956" t="s">
        <v>115</v>
      </c>
      <c r="D956" s="8" t="s">
        <v>177</v>
      </c>
      <c r="E956" s="10">
        <v>0</v>
      </c>
    </row>
    <row r="957" spans="1:5" x14ac:dyDescent="0.3">
      <c r="A957" s="12" t="s">
        <v>149</v>
      </c>
      <c r="B957" s="12">
        <v>2020</v>
      </c>
      <c r="C957" t="s">
        <v>112</v>
      </c>
      <c r="D957" s="8" t="s">
        <v>177</v>
      </c>
      <c r="E957" s="10">
        <v>0</v>
      </c>
    </row>
    <row r="958" spans="1:5" x14ac:dyDescent="0.3">
      <c r="A958" s="12" t="s">
        <v>149</v>
      </c>
      <c r="B958" s="12">
        <v>2020</v>
      </c>
      <c r="C958" t="s">
        <v>113</v>
      </c>
      <c r="D958" s="8" t="s">
        <v>177</v>
      </c>
      <c r="E958" s="10">
        <v>0</v>
      </c>
    </row>
    <row r="959" spans="1:5" x14ac:dyDescent="0.3">
      <c r="A959" s="12" t="s">
        <v>149</v>
      </c>
      <c r="B959" s="12">
        <v>2020</v>
      </c>
      <c r="C959" t="s">
        <v>114</v>
      </c>
      <c r="D959" s="8" t="s">
        <v>177</v>
      </c>
      <c r="E959" s="10">
        <v>0</v>
      </c>
    </row>
    <row r="960" spans="1:5" x14ac:dyDescent="0.3">
      <c r="A960" s="12" t="s">
        <v>149</v>
      </c>
      <c r="B960" s="12">
        <v>2020</v>
      </c>
      <c r="C960" t="s">
        <v>117</v>
      </c>
      <c r="D960" s="8" t="s">
        <v>177</v>
      </c>
      <c r="E960" s="10">
        <v>0</v>
      </c>
    </row>
    <row r="961" spans="1:5" x14ac:dyDescent="0.3">
      <c r="A961" s="12" t="s">
        <v>149</v>
      </c>
      <c r="B961" s="12">
        <v>2020</v>
      </c>
      <c r="C961" t="s">
        <v>116</v>
      </c>
      <c r="D961" s="8" t="s">
        <v>177</v>
      </c>
      <c r="E961" s="10">
        <v>0</v>
      </c>
    </row>
    <row r="962" spans="1:5" x14ac:dyDescent="0.3">
      <c r="A962" s="12" t="s">
        <v>149</v>
      </c>
      <c r="B962" s="12">
        <v>2020</v>
      </c>
      <c r="C962" t="s">
        <v>110</v>
      </c>
      <c r="D962" s="8" t="s">
        <v>177</v>
      </c>
      <c r="E962" s="10">
        <v>0</v>
      </c>
    </row>
    <row r="963" spans="1:5" x14ac:dyDescent="0.3">
      <c r="A963" s="12" t="s">
        <v>149</v>
      </c>
      <c r="B963" s="12">
        <v>2020</v>
      </c>
      <c r="C963" t="s">
        <v>111</v>
      </c>
      <c r="D963" s="8" t="s">
        <v>177</v>
      </c>
      <c r="E963" s="10">
        <v>0</v>
      </c>
    </row>
    <row r="964" spans="1:5" x14ac:dyDescent="0.3">
      <c r="A964" s="12" t="s">
        <v>149</v>
      </c>
      <c r="B964" s="12">
        <v>2021</v>
      </c>
      <c r="C964" t="s">
        <v>115</v>
      </c>
      <c r="D964" s="8" t="s">
        <v>177</v>
      </c>
      <c r="E964" s="10">
        <v>0</v>
      </c>
    </row>
    <row r="965" spans="1:5" x14ac:dyDescent="0.3">
      <c r="A965" s="12" t="s">
        <v>149</v>
      </c>
      <c r="B965" s="12">
        <v>2021</v>
      </c>
      <c r="C965" t="s">
        <v>112</v>
      </c>
      <c r="D965" s="8" t="s">
        <v>177</v>
      </c>
      <c r="E965" s="10">
        <v>0</v>
      </c>
    </row>
    <row r="966" spans="1:5" x14ac:dyDescent="0.3">
      <c r="A966" s="12" t="s">
        <v>149</v>
      </c>
      <c r="B966" s="12">
        <v>2021</v>
      </c>
      <c r="C966" t="s">
        <v>113</v>
      </c>
      <c r="D966" s="8" t="s">
        <v>177</v>
      </c>
      <c r="E966" s="10">
        <v>0</v>
      </c>
    </row>
    <row r="967" spans="1:5" x14ac:dyDescent="0.3">
      <c r="A967" s="12" t="s">
        <v>149</v>
      </c>
      <c r="B967" s="12">
        <v>2021</v>
      </c>
      <c r="C967" t="s">
        <v>114</v>
      </c>
      <c r="D967" s="8" t="s">
        <v>177</v>
      </c>
      <c r="E967" s="10">
        <v>0</v>
      </c>
    </row>
    <row r="968" spans="1:5" x14ac:dyDescent="0.3">
      <c r="A968" s="12" t="s">
        <v>149</v>
      </c>
      <c r="B968" s="12">
        <v>2021</v>
      </c>
      <c r="C968" t="s">
        <v>117</v>
      </c>
      <c r="D968" s="8" t="s">
        <v>177</v>
      </c>
      <c r="E968" s="10">
        <v>0</v>
      </c>
    </row>
    <row r="969" spans="1:5" x14ac:dyDescent="0.3">
      <c r="A969" s="12" t="s">
        <v>149</v>
      </c>
      <c r="B969" s="12">
        <v>2021</v>
      </c>
      <c r="C969" t="s">
        <v>116</v>
      </c>
      <c r="D969" s="8" t="s">
        <v>177</v>
      </c>
      <c r="E969" s="10">
        <v>0</v>
      </c>
    </row>
    <row r="970" spans="1:5" x14ac:dyDescent="0.3">
      <c r="A970" s="12" t="s">
        <v>149</v>
      </c>
      <c r="B970" s="12">
        <v>2021</v>
      </c>
      <c r="C970" t="s">
        <v>110</v>
      </c>
      <c r="D970" s="8" t="s">
        <v>177</v>
      </c>
      <c r="E970" s="10">
        <v>0</v>
      </c>
    </row>
    <row r="971" spans="1:5" x14ac:dyDescent="0.3">
      <c r="A971" s="12" t="s">
        <v>149</v>
      </c>
      <c r="B971" s="12">
        <v>2021</v>
      </c>
      <c r="C971" t="s">
        <v>111</v>
      </c>
      <c r="D971" s="8" t="s">
        <v>177</v>
      </c>
      <c r="E971" s="10">
        <v>0</v>
      </c>
    </row>
    <row r="972" spans="1:5" x14ac:dyDescent="0.3">
      <c r="A972" s="12" t="s">
        <v>149</v>
      </c>
      <c r="B972" s="12">
        <v>2022</v>
      </c>
      <c r="C972" t="s">
        <v>115</v>
      </c>
      <c r="D972" s="8" t="s">
        <v>177</v>
      </c>
      <c r="E972" s="10">
        <v>0</v>
      </c>
    </row>
    <row r="973" spans="1:5" x14ac:dyDescent="0.3">
      <c r="A973" s="12" t="s">
        <v>149</v>
      </c>
      <c r="B973" s="12">
        <v>2022</v>
      </c>
      <c r="C973" t="s">
        <v>112</v>
      </c>
      <c r="D973" s="8" t="s">
        <v>177</v>
      </c>
      <c r="E973" s="10">
        <v>0</v>
      </c>
    </row>
    <row r="974" spans="1:5" x14ac:dyDescent="0.3">
      <c r="A974" s="12" t="s">
        <v>149</v>
      </c>
      <c r="B974" s="12">
        <v>2022</v>
      </c>
      <c r="C974" t="s">
        <v>113</v>
      </c>
      <c r="D974" s="8" t="s">
        <v>177</v>
      </c>
      <c r="E974" s="10">
        <v>0</v>
      </c>
    </row>
    <row r="975" spans="1:5" x14ac:dyDescent="0.3">
      <c r="A975" s="12" t="s">
        <v>149</v>
      </c>
      <c r="B975" s="12">
        <v>2022</v>
      </c>
      <c r="C975" t="s">
        <v>114</v>
      </c>
      <c r="D975" s="8" t="s">
        <v>177</v>
      </c>
      <c r="E975" s="10">
        <v>0</v>
      </c>
    </row>
    <row r="976" spans="1:5" x14ac:dyDescent="0.3">
      <c r="A976" s="12" t="s">
        <v>149</v>
      </c>
      <c r="B976" s="12">
        <v>2022</v>
      </c>
      <c r="C976" t="s">
        <v>117</v>
      </c>
      <c r="D976" s="8" t="s">
        <v>177</v>
      </c>
      <c r="E976" s="10">
        <v>0</v>
      </c>
    </row>
    <row r="977" spans="1:5" x14ac:dyDescent="0.3">
      <c r="A977" s="12" t="s">
        <v>149</v>
      </c>
      <c r="B977" s="12">
        <v>2022</v>
      </c>
      <c r="C977" t="s">
        <v>116</v>
      </c>
      <c r="D977" s="8" t="s">
        <v>177</v>
      </c>
      <c r="E977" s="10">
        <v>0</v>
      </c>
    </row>
    <row r="978" spans="1:5" x14ac:dyDescent="0.3">
      <c r="A978" s="12" t="s">
        <v>149</v>
      </c>
      <c r="B978" s="12">
        <v>2022</v>
      </c>
      <c r="C978" t="s">
        <v>110</v>
      </c>
      <c r="D978" s="8" t="s">
        <v>177</v>
      </c>
      <c r="E978" s="10">
        <v>0</v>
      </c>
    </row>
    <row r="979" spans="1:5" x14ac:dyDescent="0.3">
      <c r="A979" s="12" t="s">
        <v>149</v>
      </c>
      <c r="B979" s="12">
        <v>2022</v>
      </c>
      <c r="C979" t="s">
        <v>111</v>
      </c>
      <c r="D979" s="8" t="s">
        <v>177</v>
      </c>
      <c r="E979" s="10">
        <v>0</v>
      </c>
    </row>
    <row r="980" spans="1:5" x14ac:dyDescent="0.3">
      <c r="A980" s="12" t="s">
        <v>149</v>
      </c>
      <c r="B980" s="16">
        <v>2023</v>
      </c>
      <c r="C980" t="s">
        <v>115</v>
      </c>
      <c r="D980" s="8" t="s">
        <v>177</v>
      </c>
      <c r="E980" s="10">
        <v>0</v>
      </c>
    </row>
    <row r="981" spans="1:5" x14ac:dyDescent="0.3">
      <c r="A981" s="12" t="s">
        <v>149</v>
      </c>
      <c r="B981" s="16">
        <v>2023</v>
      </c>
      <c r="C981" t="s">
        <v>112</v>
      </c>
      <c r="D981" s="8" t="s">
        <v>177</v>
      </c>
      <c r="E981" s="10">
        <v>0</v>
      </c>
    </row>
    <row r="982" spans="1:5" x14ac:dyDescent="0.3">
      <c r="A982" s="12" t="s">
        <v>149</v>
      </c>
      <c r="B982" s="16">
        <v>2023</v>
      </c>
      <c r="C982" t="s">
        <v>113</v>
      </c>
      <c r="D982" s="8" t="s">
        <v>177</v>
      </c>
      <c r="E982" s="10">
        <v>0</v>
      </c>
    </row>
    <row r="983" spans="1:5" x14ac:dyDescent="0.3">
      <c r="A983" s="12" t="s">
        <v>149</v>
      </c>
      <c r="B983" s="16">
        <v>2023</v>
      </c>
      <c r="C983" t="s">
        <v>114</v>
      </c>
      <c r="D983" s="8" t="s">
        <v>177</v>
      </c>
      <c r="E983" s="10">
        <v>0</v>
      </c>
    </row>
    <row r="984" spans="1:5" x14ac:dyDescent="0.3">
      <c r="A984" s="12" t="s">
        <v>149</v>
      </c>
      <c r="B984" s="16">
        <v>2023</v>
      </c>
      <c r="C984" t="s">
        <v>117</v>
      </c>
      <c r="D984" s="8" t="s">
        <v>177</v>
      </c>
      <c r="E984" s="10">
        <v>0</v>
      </c>
    </row>
    <row r="985" spans="1:5" x14ac:dyDescent="0.3">
      <c r="A985" s="12" t="s">
        <v>149</v>
      </c>
      <c r="B985" s="16">
        <v>2023</v>
      </c>
      <c r="C985" t="s">
        <v>116</v>
      </c>
      <c r="D985" s="8" t="s">
        <v>177</v>
      </c>
      <c r="E985" s="10">
        <v>0</v>
      </c>
    </row>
    <row r="986" spans="1:5" x14ac:dyDescent="0.3">
      <c r="A986" s="12" t="s">
        <v>149</v>
      </c>
      <c r="B986" s="16">
        <v>2023</v>
      </c>
      <c r="C986" t="s">
        <v>110</v>
      </c>
      <c r="D986" s="8" t="s">
        <v>177</v>
      </c>
      <c r="E986" s="10">
        <v>0</v>
      </c>
    </row>
    <row r="987" spans="1:5" x14ac:dyDescent="0.3">
      <c r="A987" s="12" t="s">
        <v>149</v>
      </c>
      <c r="B987" s="16">
        <v>2023</v>
      </c>
      <c r="C987" t="s">
        <v>111</v>
      </c>
      <c r="D987" s="8" t="s">
        <v>177</v>
      </c>
      <c r="E987" s="10">
        <v>0</v>
      </c>
    </row>
    <row r="988" spans="1:5" x14ac:dyDescent="0.3">
      <c r="A988" s="12" t="s">
        <v>149</v>
      </c>
      <c r="B988" s="16">
        <v>2024</v>
      </c>
      <c r="C988" t="s">
        <v>115</v>
      </c>
      <c r="D988" s="8" t="s">
        <v>177</v>
      </c>
      <c r="E988" s="10">
        <v>8418</v>
      </c>
    </row>
    <row r="989" spans="1:5" x14ac:dyDescent="0.3">
      <c r="A989" s="12" t="s">
        <v>149</v>
      </c>
      <c r="B989" s="16">
        <v>2024</v>
      </c>
      <c r="C989" t="s">
        <v>112</v>
      </c>
      <c r="D989" s="8" t="s">
        <v>177</v>
      </c>
      <c r="E989" s="10">
        <v>41905</v>
      </c>
    </row>
    <row r="990" spans="1:5" x14ac:dyDescent="0.3">
      <c r="A990" s="12" t="s">
        <v>149</v>
      </c>
      <c r="B990" s="16">
        <v>2024</v>
      </c>
      <c r="C990" t="s">
        <v>113</v>
      </c>
      <c r="D990" s="8" t="s">
        <v>177</v>
      </c>
      <c r="E990" s="10">
        <v>122760</v>
      </c>
    </row>
    <row r="991" spans="1:5" x14ac:dyDescent="0.3">
      <c r="A991" s="12" t="s">
        <v>149</v>
      </c>
      <c r="B991" s="16">
        <v>2024</v>
      </c>
      <c r="C991" t="s">
        <v>114</v>
      </c>
      <c r="D991" s="8" t="s">
        <v>177</v>
      </c>
      <c r="E991" s="10">
        <v>159726</v>
      </c>
    </row>
    <row r="992" spans="1:5" x14ac:dyDescent="0.3">
      <c r="A992" s="12" t="s">
        <v>149</v>
      </c>
      <c r="B992" s="16">
        <v>2024</v>
      </c>
      <c r="C992" t="s">
        <v>117</v>
      </c>
      <c r="D992" s="8" t="s">
        <v>177</v>
      </c>
      <c r="E992" s="10">
        <v>198785</v>
      </c>
    </row>
    <row r="993" spans="1:5" x14ac:dyDescent="0.3">
      <c r="A993" s="12" t="s">
        <v>149</v>
      </c>
      <c r="B993" s="16">
        <v>2024</v>
      </c>
      <c r="C993" t="s">
        <v>116</v>
      </c>
      <c r="D993" s="8" t="s">
        <v>177</v>
      </c>
      <c r="E993" s="10">
        <v>308386</v>
      </c>
    </row>
    <row r="994" spans="1:5" x14ac:dyDescent="0.3">
      <c r="A994" s="12" t="s">
        <v>149</v>
      </c>
      <c r="B994" s="16">
        <v>2024</v>
      </c>
      <c r="C994" t="s">
        <v>110</v>
      </c>
      <c r="D994" s="8" t="s">
        <v>177</v>
      </c>
      <c r="E994" s="10">
        <v>171828</v>
      </c>
    </row>
    <row r="995" spans="1:5" x14ac:dyDescent="0.3">
      <c r="A995" s="12" t="s">
        <v>149</v>
      </c>
      <c r="B995" s="16">
        <v>2024</v>
      </c>
      <c r="C995" t="s">
        <v>111</v>
      </c>
      <c r="D995" s="8" t="s">
        <v>177</v>
      </c>
      <c r="E995" s="10">
        <v>50496</v>
      </c>
    </row>
    <row r="996" spans="1:5" x14ac:dyDescent="0.3">
      <c r="A996" s="12" t="s">
        <v>101</v>
      </c>
      <c r="B996" s="12">
        <v>2018</v>
      </c>
      <c r="C996" t="s">
        <v>127</v>
      </c>
      <c r="D996" s="8" t="s">
        <v>177</v>
      </c>
      <c r="E996" s="10">
        <v>0</v>
      </c>
    </row>
    <row r="997" spans="1:5" x14ac:dyDescent="0.3">
      <c r="A997" s="12" t="s">
        <v>101</v>
      </c>
      <c r="B997" s="12">
        <v>2018</v>
      </c>
      <c r="C997" t="s">
        <v>134</v>
      </c>
      <c r="D997" s="8" t="s">
        <v>177</v>
      </c>
      <c r="E997" s="10">
        <v>0</v>
      </c>
    </row>
    <row r="998" spans="1:5" x14ac:dyDescent="0.3">
      <c r="A998" s="12" t="s">
        <v>101</v>
      </c>
      <c r="B998" s="12">
        <v>2018</v>
      </c>
      <c r="C998" t="s">
        <v>132</v>
      </c>
      <c r="D998" s="8" t="s">
        <v>177</v>
      </c>
      <c r="E998" s="10">
        <v>0</v>
      </c>
    </row>
    <row r="999" spans="1:5" x14ac:dyDescent="0.3">
      <c r="A999" s="12" t="s">
        <v>101</v>
      </c>
      <c r="B999" s="12">
        <v>2018</v>
      </c>
      <c r="C999" t="s">
        <v>130</v>
      </c>
      <c r="D999" s="8" t="s">
        <v>177</v>
      </c>
      <c r="E999" s="10">
        <v>0</v>
      </c>
    </row>
    <row r="1000" spans="1:5" x14ac:dyDescent="0.3">
      <c r="A1000" s="12" t="s">
        <v>101</v>
      </c>
      <c r="B1000" s="12">
        <v>2018</v>
      </c>
      <c r="C1000" t="s">
        <v>129</v>
      </c>
      <c r="D1000" s="8" t="s">
        <v>177</v>
      </c>
      <c r="E1000" s="10">
        <v>0</v>
      </c>
    </row>
    <row r="1001" spans="1:5" x14ac:dyDescent="0.3">
      <c r="A1001" s="12" t="s">
        <v>101</v>
      </c>
      <c r="B1001" s="12">
        <v>2018</v>
      </c>
      <c r="C1001" t="s">
        <v>126</v>
      </c>
      <c r="D1001" s="8" t="s">
        <v>177</v>
      </c>
      <c r="E1001" s="10">
        <v>0</v>
      </c>
    </row>
    <row r="1002" spans="1:5" x14ac:dyDescent="0.3">
      <c r="A1002" s="12" t="s">
        <v>101</v>
      </c>
      <c r="B1002" s="12">
        <v>2018</v>
      </c>
      <c r="C1002" t="s">
        <v>128</v>
      </c>
      <c r="D1002" s="8" t="s">
        <v>177</v>
      </c>
      <c r="E1002" s="10">
        <v>0</v>
      </c>
    </row>
    <row r="1003" spans="1:5" x14ac:dyDescent="0.3">
      <c r="A1003" s="12" t="s">
        <v>101</v>
      </c>
      <c r="B1003" s="12">
        <v>2018</v>
      </c>
      <c r="C1003" t="s">
        <v>131</v>
      </c>
      <c r="D1003" s="8" t="s">
        <v>177</v>
      </c>
      <c r="E1003" s="10">
        <v>0</v>
      </c>
    </row>
    <row r="1004" spans="1:5" x14ac:dyDescent="0.3">
      <c r="A1004" s="12" t="s">
        <v>101</v>
      </c>
      <c r="B1004" s="12">
        <v>2018</v>
      </c>
      <c r="C1004" t="s">
        <v>141</v>
      </c>
      <c r="D1004" s="8" t="s">
        <v>177</v>
      </c>
      <c r="E1004" s="10">
        <v>0</v>
      </c>
    </row>
    <row r="1005" spans="1:5" x14ac:dyDescent="0.3">
      <c r="A1005" s="12" t="s">
        <v>101</v>
      </c>
      <c r="B1005" s="12">
        <v>2019</v>
      </c>
      <c r="C1005" t="s">
        <v>127</v>
      </c>
      <c r="D1005" s="8" t="s">
        <v>177</v>
      </c>
      <c r="E1005" s="10">
        <v>0</v>
      </c>
    </row>
    <row r="1006" spans="1:5" x14ac:dyDescent="0.3">
      <c r="A1006" s="12" t="s">
        <v>101</v>
      </c>
      <c r="B1006" s="12">
        <v>2019</v>
      </c>
      <c r="C1006" t="s">
        <v>134</v>
      </c>
      <c r="D1006" s="8" t="s">
        <v>177</v>
      </c>
      <c r="E1006" s="10">
        <v>0</v>
      </c>
    </row>
    <row r="1007" spans="1:5" x14ac:dyDescent="0.3">
      <c r="A1007" s="12" t="s">
        <v>101</v>
      </c>
      <c r="B1007" s="12">
        <v>2019</v>
      </c>
      <c r="C1007" t="s">
        <v>132</v>
      </c>
      <c r="D1007" s="8" t="s">
        <v>177</v>
      </c>
      <c r="E1007" s="10">
        <v>0</v>
      </c>
    </row>
    <row r="1008" spans="1:5" x14ac:dyDescent="0.3">
      <c r="A1008" s="12" t="s">
        <v>101</v>
      </c>
      <c r="B1008" s="12">
        <v>2019</v>
      </c>
      <c r="C1008" t="s">
        <v>130</v>
      </c>
      <c r="D1008" s="8" t="s">
        <v>177</v>
      </c>
      <c r="E1008" s="10">
        <v>0</v>
      </c>
    </row>
    <row r="1009" spans="1:5" x14ac:dyDescent="0.3">
      <c r="A1009" s="12" t="s">
        <v>101</v>
      </c>
      <c r="B1009" s="12">
        <v>2019</v>
      </c>
      <c r="C1009" t="s">
        <v>129</v>
      </c>
      <c r="D1009" s="8" t="s">
        <v>177</v>
      </c>
      <c r="E1009" s="10">
        <v>0</v>
      </c>
    </row>
    <row r="1010" spans="1:5" x14ac:dyDescent="0.3">
      <c r="A1010" s="12" t="s">
        <v>101</v>
      </c>
      <c r="B1010" s="12">
        <v>2019</v>
      </c>
      <c r="C1010" t="s">
        <v>126</v>
      </c>
      <c r="D1010" s="8" t="s">
        <v>177</v>
      </c>
      <c r="E1010" s="10">
        <v>0</v>
      </c>
    </row>
    <row r="1011" spans="1:5" x14ac:dyDescent="0.3">
      <c r="A1011" s="12" t="s">
        <v>101</v>
      </c>
      <c r="B1011" s="12">
        <v>2019</v>
      </c>
      <c r="C1011" t="s">
        <v>128</v>
      </c>
      <c r="D1011" s="8" t="s">
        <v>177</v>
      </c>
      <c r="E1011" s="10">
        <v>0</v>
      </c>
    </row>
    <row r="1012" spans="1:5" x14ac:dyDescent="0.3">
      <c r="A1012" s="12" t="s">
        <v>101</v>
      </c>
      <c r="B1012" s="12">
        <v>2019</v>
      </c>
      <c r="C1012" t="s">
        <v>131</v>
      </c>
      <c r="D1012" s="8" t="s">
        <v>177</v>
      </c>
      <c r="E1012" s="10">
        <v>0</v>
      </c>
    </row>
    <row r="1013" spans="1:5" x14ac:dyDescent="0.3">
      <c r="A1013" s="12" t="s">
        <v>101</v>
      </c>
      <c r="B1013" s="12">
        <v>2019</v>
      </c>
      <c r="C1013" t="s">
        <v>141</v>
      </c>
      <c r="D1013" s="8" t="s">
        <v>177</v>
      </c>
      <c r="E1013" s="10">
        <v>0</v>
      </c>
    </row>
    <row r="1014" spans="1:5" x14ac:dyDescent="0.3">
      <c r="A1014" s="12" t="s">
        <v>101</v>
      </c>
      <c r="B1014" s="12">
        <v>2020</v>
      </c>
      <c r="C1014" t="s">
        <v>127</v>
      </c>
      <c r="D1014" s="8" t="s">
        <v>177</v>
      </c>
      <c r="E1014" s="10">
        <v>0</v>
      </c>
    </row>
    <row r="1015" spans="1:5" x14ac:dyDescent="0.3">
      <c r="A1015" s="12" t="s">
        <v>101</v>
      </c>
      <c r="B1015" s="12">
        <v>2020</v>
      </c>
      <c r="C1015" t="s">
        <v>134</v>
      </c>
      <c r="D1015" s="8" t="s">
        <v>177</v>
      </c>
      <c r="E1015" s="10">
        <v>0</v>
      </c>
    </row>
    <row r="1016" spans="1:5" x14ac:dyDescent="0.3">
      <c r="A1016" s="12" t="s">
        <v>101</v>
      </c>
      <c r="B1016" s="12">
        <v>2020</v>
      </c>
      <c r="C1016" t="s">
        <v>132</v>
      </c>
      <c r="D1016" s="8" t="s">
        <v>177</v>
      </c>
      <c r="E1016" s="10">
        <v>0</v>
      </c>
    </row>
    <row r="1017" spans="1:5" x14ac:dyDescent="0.3">
      <c r="A1017" s="12" t="s">
        <v>101</v>
      </c>
      <c r="B1017" s="12">
        <v>2020</v>
      </c>
      <c r="C1017" t="s">
        <v>130</v>
      </c>
      <c r="D1017" s="8" t="s">
        <v>177</v>
      </c>
      <c r="E1017" s="10">
        <v>0</v>
      </c>
    </row>
    <row r="1018" spans="1:5" x14ac:dyDescent="0.3">
      <c r="A1018" s="12" t="s">
        <v>101</v>
      </c>
      <c r="B1018" s="12">
        <v>2020</v>
      </c>
      <c r="C1018" t="s">
        <v>129</v>
      </c>
      <c r="D1018" s="8" t="s">
        <v>177</v>
      </c>
      <c r="E1018" s="10">
        <v>0</v>
      </c>
    </row>
    <row r="1019" spans="1:5" x14ac:dyDescent="0.3">
      <c r="A1019" s="12" t="s">
        <v>101</v>
      </c>
      <c r="B1019" s="12">
        <v>2020</v>
      </c>
      <c r="C1019" t="s">
        <v>126</v>
      </c>
      <c r="D1019" s="8" t="s">
        <v>177</v>
      </c>
      <c r="E1019" s="10">
        <v>0</v>
      </c>
    </row>
    <row r="1020" spans="1:5" x14ac:dyDescent="0.3">
      <c r="A1020" s="12" t="s">
        <v>101</v>
      </c>
      <c r="B1020" s="12">
        <v>2020</v>
      </c>
      <c r="C1020" t="s">
        <v>128</v>
      </c>
      <c r="D1020" s="8" t="s">
        <v>177</v>
      </c>
      <c r="E1020" s="10">
        <v>0</v>
      </c>
    </row>
    <row r="1021" spans="1:5" x14ac:dyDescent="0.3">
      <c r="A1021" s="12" t="s">
        <v>101</v>
      </c>
      <c r="B1021" s="12">
        <v>2020</v>
      </c>
      <c r="C1021" t="s">
        <v>131</v>
      </c>
      <c r="D1021" s="8" t="s">
        <v>177</v>
      </c>
      <c r="E1021" s="10">
        <v>0</v>
      </c>
    </row>
    <row r="1022" spans="1:5" x14ac:dyDescent="0.3">
      <c r="A1022" s="12" t="s">
        <v>101</v>
      </c>
      <c r="B1022" s="12">
        <v>2020</v>
      </c>
      <c r="C1022" t="s">
        <v>141</v>
      </c>
      <c r="D1022" s="8" t="s">
        <v>177</v>
      </c>
      <c r="E1022" s="10">
        <v>0</v>
      </c>
    </row>
    <row r="1023" spans="1:5" x14ac:dyDescent="0.3">
      <c r="A1023" s="12" t="s">
        <v>101</v>
      </c>
      <c r="B1023" s="12">
        <v>2021</v>
      </c>
      <c r="C1023" t="s">
        <v>127</v>
      </c>
      <c r="D1023" s="8" t="s">
        <v>177</v>
      </c>
      <c r="E1023" s="10">
        <v>0</v>
      </c>
    </row>
    <row r="1024" spans="1:5" x14ac:dyDescent="0.3">
      <c r="A1024" s="12" t="s">
        <v>101</v>
      </c>
      <c r="B1024" s="12">
        <v>2021</v>
      </c>
      <c r="C1024" t="s">
        <v>134</v>
      </c>
      <c r="D1024" s="8" t="s">
        <v>177</v>
      </c>
      <c r="E1024" s="10">
        <v>0</v>
      </c>
    </row>
    <row r="1025" spans="1:5" x14ac:dyDescent="0.3">
      <c r="A1025" s="12" t="s">
        <v>101</v>
      </c>
      <c r="B1025" s="12">
        <v>2021</v>
      </c>
      <c r="C1025" t="s">
        <v>132</v>
      </c>
      <c r="D1025" s="8" t="s">
        <v>177</v>
      </c>
      <c r="E1025" s="10">
        <v>0</v>
      </c>
    </row>
    <row r="1026" spans="1:5" x14ac:dyDescent="0.3">
      <c r="A1026" s="12" t="s">
        <v>101</v>
      </c>
      <c r="B1026" s="12">
        <v>2021</v>
      </c>
      <c r="C1026" t="s">
        <v>130</v>
      </c>
      <c r="D1026" s="8" t="s">
        <v>177</v>
      </c>
      <c r="E1026" s="10">
        <v>0</v>
      </c>
    </row>
    <row r="1027" spans="1:5" x14ac:dyDescent="0.3">
      <c r="A1027" s="12" t="s">
        <v>101</v>
      </c>
      <c r="B1027" s="12">
        <v>2021</v>
      </c>
      <c r="C1027" t="s">
        <v>129</v>
      </c>
      <c r="D1027" s="8" t="s">
        <v>177</v>
      </c>
      <c r="E1027" s="10">
        <v>0</v>
      </c>
    </row>
    <row r="1028" spans="1:5" x14ac:dyDescent="0.3">
      <c r="A1028" s="12" t="s">
        <v>101</v>
      </c>
      <c r="B1028" s="12">
        <v>2021</v>
      </c>
      <c r="C1028" t="s">
        <v>126</v>
      </c>
      <c r="D1028" s="8" t="s">
        <v>177</v>
      </c>
      <c r="E1028" s="10">
        <v>0</v>
      </c>
    </row>
    <row r="1029" spans="1:5" x14ac:dyDescent="0.3">
      <c r="A1029" s="12" t="s">
        <v>101</v>
      </c>
      <c r="B1029" s="12">
        <v>2021</v>
      </c>
      <c r="C1029" t="s">
        <v>128</v>
      </c>
      <c r="D1029" s="8" t="s">
        <v>177</v>
      </c>
      <c r="E1029" s="10">
        <v>0</v>
      </c>
    </row>
    <row r="1030" spans="1:5" x14ac:dyDescent="0.3">
      <c r="A1030" s="12" t="s">
        <v>101</v>
      </c>
      <c r="B1030" s="12">
        <v>2021</v>
      </c>
      <c r="C1030" t="s">
        <v>131</v>
      </c>
      <c r="D1030" s="8" t="s">
        <v>177</v>
      </c>
      <c r="E1030" s="10">
        <v>0</v>
      </c>
    </row>
    <row r="1031" spans="1:5" x14ac:dyDescent="0.3">
      <c r="A1031" s="12" t="s">
        <v>101</v>
      </c>
      <c r="B1031" s="12">
        <v>2021</v>
      </c>
      <c r="C1031" t="s">
        <v>141</v>
      </c>
      <c r="D1031" s="8" t="s">
        <v>177</v>
      </c>
      <c r="E1031" s="10">
        <v>0</v>
      </c>
    </row>
    <row r="1032" spans="1:5" x14ac:dyDescent="0.3">
      <c r="A1032" s="12" t="s">
        <v>101</v>
      </c>
      <c r="B1032" s="12">
        <v>2022</v>
      </c>
      <c r="C1032" t="s">
        <v>127</v>
      </c>
      <c r="D1032" s="8" t="s">
        <v>177</v>
      </c>
      <c r="E1032" s="10">
        <v>0</v>
      </c>
    </row>
    <row r="1033" spans="1:5" x14ac:dyDescent="0.3">
      <c r="A1033" s="12" t="s">
        <v>101</v>
      </c>
      <c r="B1033" s="12">
        <v>2022</v>
      </c>
      <c r="C1033" t="s">
        <v>134</v>
      </c>
      <c r="D1033" s="8" t="s">
        <v>177</v>
      </c>
      <c r="E1033" s="10">
        <v>0</v>
      </c>
    </row>
    <row r="1034" spans="1:5" x14ac:dyDescent="0.3">
      <c r="A1034" s="12" t="s">
        <v>101</v>
      </c>
      <c r="B1034" s="12">
        <v>2022</v>
      </c>
      <c r="C1034" t="s">
        <v>132</v>
      </c>
      <c r="D1034" s="8" t="s">
        <v>177</v>
      </c>
      <c r="E1034" s="10">
        <v>0</v>
      </c>
    </row>
    <row r="1035" spans="1:5" x14ac:dyDescent="0.3">
      <c r="A1035" s="12" t="s">
        <v>101</v>
      </c>
      <c r="B1035" s="12">
        <v>2022</v>
      </c>
      <c r="C1035" t="s">
        <v>130</v>
      </c>
      <c r="D1035" s="8" t="s">
        <v>177</v>
      </c>
      <c r="E1035" s="10">
        <v>0</v>
      </c>
    </row>
    <row r="1036" spans="1:5" x14ac:dyDescent="0.3">
      <c r="A1036" s="12" t="s">
        <v>101</v>
      </c>
      <c r="B1036" s="12">
        <v>2022</v>
      </c>
      <c r="C1036" t="s">
        <v>129</v>
      </c>
      <c r="D1036" s="8" t="s">
        <v>177</v>
      </c>
      <c r="E1036" s="10">
        <v>0</v>
      </c>
    </row>
    <row r="1037" spans="1:5" x14ac:dyDescent="0.3">
      <c r="A1037" s="12" t="s">
        <v>101</v>
      </c>
      <c r="B1037" s="12">
        <v>2022</v>
      </c>
      <c r="C1037" t="s">
        <v>126</v>
      </c>
      <c r="D1037" s="8" t="s">
        <v>177</v>
      </c>
      <c r="E1037" s="10">
        <v>0</v>
      </c>
    </row>
    <row r="1038" spans="1:5" x14ac:dyDescent="0.3">
      <c r="A1038" s="12" t="s">
        <v>101</v>
      </c>
      <c r="B1038" s="12">
        <v>2022</v>
      </c>
      <c r="C1038" t="s">
        <v>128</v>
      </c>
      <c r="D1038" s="8" t="s">
        <v>177</v>
      </c>
      <c r="E1038" s="10">
        <v>0</v>
      </c>
    </row>
    <row r="1039" spans="1:5" x14ac:dyDescent="0.3">
      <c r="A1039" s="12" t="s">
        <v>101</v>
      </c>
      <c r="B1039" s="12">
        <v>2022</v>
      </c>
      <c r="C1039" t="s">
        <v>131</v>
      </c>
      <c r="D1039" s="8" t="s">
        <v>177</v>
      </c>
      <c r="E1039" s="10">
        <v>0</v>
      </c>
    </row>
    <row r="1040" spans="1:5" x14ac:dyDescent="0.3">
      <c r="A1040" s="12" t="s">
        <v>101</v>
      </c>
      <c r="B1040" s="12">
        <v>2022</v>
      </c>
      <c r="C1040" t="s">
        <v>141</v>
      </c>
      <c r="D1040" s="8" t="s">
        <v>177</v>
      </c>
      <c r="E1040" s="10">
        <v>0</v>
      </c>
    </row>
    <row r="1041" spans="1:5" x14ac:dyDescent="0.3">
      <c r="A1041" s="12" t="s">
        <v>101</v>
      </c>
      <c r="B1041" s="16">
        <v>2023</v>
      </c>
      <c r="C1041" t="s">
        <v>127</v>
      </c>
      <c r="D1041" s="8" t="s">
        <v>177</v>
      </c>
      <c r="E1041" s="10">
        <v>0</v>
      </c>
    </row>
    <row r="1042" spans="1:5" x14ac:dyDescent="0.3">
      <c r="A1042" s="12" t="s">
        <v>101</v>
      </c>
      <c r="B1042" s="16">
        <v>2023</v>
      </c>
      <c r="C1042" t="s">
        <v>134</v>
      </c>
      <c r="D1042" s="8" t="s">
        <v>177</v>
      </c>
      <c r="E1042" s="10">
        <v>0</v>
      </c>
    </row>
    <row r="1043" spans="1:5" x14ac:dyDescent="0.3">
      <c r="A1043" s="12" t="s">
        <v>101</v>
      </c>
      <c r="B1043" s="16">
        <v>2023</v>
      </c>
      <c r="C1043" t="s">
        <v>132</v>
      </c>
      <c r="D1043" s="8" t="s">
        <v>177</v>
      </c>
      <c r="E1043" s="10">
        <v>0</v>
      </c>
    </row>
    <row r="1044" spans="1:5" x14ac:dyDescent="0.3">
      <c r="A1044" s="12" t="s">
        <v>101</v>
      </c>
      <c r="B1044" s="16">
        <v>2023</v>
      </c>
      <c r="C1044" t="s">
        <v>130</v>
      </c>
      <c r="D1044" s="8" t="s">
        <v>177</v>
      </c>
      <c r="E1044" s="10">
        <v>0</v>
      </c>
    </row>
    <row r="1045" spans="1:5" x14ac:dyDescent="0.3">
      <c r="A1045" s="12" t="s">
        <v>101</v>
      </c>
      <c r="B1045" s="16">
        <v>2023</v>
      </c>
      <c r="C1045" t="s">
        <v>129</v>
      </c>
      <c r="D1045" s="8" t="s">
        <v>177</v>
      </c>
      <c r="E1045" s="10">
        <v>0</v>
      </c>
    </row>
    <row r="1046" spans="1:5" x14ac:dyDescent="0.3">
      <c r="A1046" s="12" t="s">
        <v>101</v>
      </c>
      <c r="B1046" s="16">
        <v>2023</v>
      </c>
      <c r="C1046" t="s">
        <v>126</v>
      </c>
      <c r="D1046" s="8" t="s">
        <v>177</v>
      </c>
      <c r="E1046" s="10">
        <v>0</v>
      </c>
    </row>
    <row r="1047" spans="1:5" x14ac:dyDescent="0.3">
      <c r="A1047" s="12" t="s">
        <v>101</v>
      </c>
      <c r="B1047" s="16">
        <v>2023</v>
      </c>
      <c r="C1047" t="s">
        <v>128</v>
      </c>
      <c r="D1047" s="8" t="s">
        <v>177</v>
      </c>
      <c r="E1047" s="10">
        <v>0</v>
      </c>
    </row>
    <row r="1048" spans="1:5" x14ac:dyDescent="0.3">
      <c r="A1048" s="12" t="s">
        <v>101</v>
      </c>
      <c r="B1048" s="16">
        <v>2023</v>
      </c>
      <c r="C1048" t="s">
        <v>131</v>
      </c>
      <c r="D1048" s="8" t="s">
        <v>177</v>
      </c>
      <c r="E1048" s="10">
        <v>0</v>
      </c>
    </row>
    <row r="1049" spans="1:5" x14ac:dyDescent="0.3">
      <c r="A1049" s="12" t="s">
        <v>101</v>
      </c>
      <c r="B1049" s="16">
        <v>2023</v>
      </c>
      <c r="C1049" t="s">
        <v>141</v>
      </c>
      <c r="D1049" s="8" t="s">
        <v>177</v>
      </c>
      <c r="E1049" s="10">
        <v>0</v>
      </c>
    </row>
    <row r="1050" spans="1:5" x14ac:dyDescent="0.3">
      <c r="A1050" s="12" t="s">
        <v>101</v>
      </c>
      <c r="B1050" s="16">
        <v>2024</v>
      </c>
      <c r="C1050" t="s">
        <v>127</v>
      </c>
      <c r="D1050" s="8" t="s">
        <v>177</v>
      </c>
      <c r="E1050" s="10">
        <v>9500</v>
      </c>
    </row>
    <row r="1051" spans="1:5" x14ac:dyDescent="0.3">
      <c r="A1051" s="12" t="s">
        <v>101</v>
      </c>
      <c r="B1051" s="16">
        <v>2024</v>
      </c>
      <c r="C1051" t="s">
        <v>134</v>
      </c>
      <c r="D1051" s="8" t="s">
        <v>177</v>
      </c>
      <c r="E1051" s="10">
        <v>944</v>
      </c>
    </row>
    <row r="1052" spans="1:5" x14ac:dyDescent="0.3">
      <c r="A1052" s="12" t="s">
        <v>101</v>
      </c>
      <c r="B1052" s="16">
        <v>2024</v>
      </c>
      <c r="C1052" t="s">
        <v>132</v>
      </c>
      <c r="D1052" s="8" t="s">
        <v>177</v>
      </c>
      <c r="E1052" s="10">
        <v>35855</v>
      </c>
    </row>
    <row r="1053" spans="1:5" x14ac:dyDescent="0.3">
      <c r="A1053" s="12" t="s">
        <v>101</v>
      </c>
      <c r="B1053" s="16">
        <v>2024</v>
      </c>
      <c r="C1053" t="s">
        <v>130</v>
      </c>
      <c r="D1053" s="8" t="s">
        <v>177</v>
      </c>
      <c r="E1053" s="10">
        <v>1022224</v>
      </c>
    </row>
    <row r="1054" spans="1:5" x14ac:dyDescent="0.3">
      <c r="A1054" s="12" t="s">
        <v>101</v>
      </c>
      <c r="B1054" s="16">
        <v>2024</v>
      </c>
      <c r="C1054" t="s">
        <v>129</v>
      </c>
      <c r="D1054" s="8" t="s">
        <v>177</v>
      </c>
      <c r="E1054" s="10">
        <v>400</v>
      </c>
    </row>
    <row r="1055" spans="1:5" x14ac:dyDescent="0.3">
      <c r="A1055" s="12" t="s">
        <v>101</v>
      </c>
      <c r="B1055" s="16">
        <v>2024</v>
      </c>
      <c r="C1055" t="s">
        <v>126</v>
      </c>
      <c r="D1055" s="8" t="s">
        <v>177</v>
      </c>
      <c r="E1055" s="10">
        <v>448</v>
      </c>
    </row>
    <row r="1056" spans="1:5" x14ac:dyDescent="0.3">
      <c r="A1056" s="12" t="s">
        <v>101</v>
      </c>
      <c r="B1056" s="16">
        <v>2024</v>
      </c>
      <c r="C1056" t="s">
        <v>128</v>
      </c>
      <c r="D1056" s="8" t="s">
        <v>177</v>
      </c>
      <c r="E1056" s="10">
        <v>72</v>
      </c>
    </row>
    <row r="1057" spans="1:5" x14ac:dyDescent="0.3">
      <c r="A1057" s="12" t="s">
        <v>101</v>
      </c>
      <c r="B1057" s="16">
        <v>2024</v>
      </c>
      <c r="C1057" t="s">
        <v>131</v>
      </c>
      <c r="D1057" s="8" t="s">
        <v>177</v>
      </c>
      <c r="E1057" s="10">
        <v>80</v>
      </c>
    </row>
    <row r="1058" spans="1:5" x14ac:dyDescent="0.3">
      <c r="A1058" s="12" t="s">
        <v>101</v>
      </c>
      <c r="B1058" s="16">
        <v>2024</v>
      </c>
      <c r="C1058" t="s">
        <v>141</v>
      </c>
      <c r="D1058" s="8" t="s">
        <v>177</v>
      </c>
      <c r="E1058" s="10">
        <v>514</v>
      </c>
    </row>
    <row r="1059" spans="1:5" x14ac:dyDescent="0.3">
      <c r="A1059" s="13" t="s">
        <v>103</v>
      </c>
      <c r="B1059" s="12">
        <v>2018</v>
      </c>
      <c r="C1059" t="s">
        <v>157</v>
      </c>
      <c r="D1059" s="8" t="s">
        <v>177</v>
      </c>
      <c r="E1059" s="10">
        <v>0</v>
      </c>
    </row>
    <row r="1060" spans="1:5" x14ac:dyDescent="0.3">
      <c r="A1060" s="13" t="s">
        <v>103</v>
      </c>
      <c r="B1060" s="12">
        <v>2018</v>
      </c>
      <c r="C1060" t="s">
        <v>158</v>
      </c>
      <c r="D1060" s="8" t="s">
        <v>177</v>
      </c>
      <c r="E1060" s="10">
        <v>0</v>
      </c>
    </row>
    <row r="1061" spans="1:5" x14ac:dyDescent="0.3">
      <c r="A1061" s="13" t="s">
        <v>103</v>
      </c>
      <c r="B1061" s="12">
        <v>2018</v>
      </c>
      <c r="C1061" t="s">
        <v>159</v>
      </c>
      <c r="D1061" s="8" t="s">
        <v>177</v>
      </c>
      <c r="E1061" s="10">
        <v>0</v>
      </c>
    </row>
    <row r="1062" spans="1:5" x14ac:dyDescent="0.3">
      <c r="A1062" s="13" t="s">
        <v>103</v>
      </c>
      <c r="B1062" s="12">
        <v>2018</v>
      </c>
      <c r="C1062" t="s">
        <v>160</v>
      </c>
      <c r="D1062" s="8" t="s">
        <v>177</v>
      </c>
      <c r="E1062" s="10">
        <v>0</v>
      </c>
    </row>
    <row r="1063" spans="1:5" x14ac:dyDescent="0.3">
      <c r="A1063" s="13" t="s">
        <v>103</v>
      </c>
      <c r="B1063" s="12">
        <v>2018</v>
      </c>
      <c r="C1063" t="s">
        <v>161</v>
      </c>
      <c r="D1063" s="8" t="s">
        <v>177</v>
      </c>
      <c r="E1063" s="10">
        <v>0</v>
      </c>
    </row>
    <row r="1064" spans="1:5" x14ac:dyDescent="0.3">
      <c r="A1064" s="13" t="s">
        <v>103</v>
      </c>
      <c r="B1064" s="12">
        <v>2018</v>
      </c>
      <c r="C1064" t="s">
        <v>162</v>
      </c>
      <c r="D1064" s="8" t="s">
        <v>177</v>
      </c>
      <c r="E1064" s="10">
        <v>0</v>
      </c>
    </row>
    <row r="1065" spans="1:5" x14ac:dyDescent="0.3">
      <c r="A1065" s="13" t="s">
        <v>103</v>
      </c>
      <c r="B1065" s="12">
        <v>2018</v>
      </c>
      <c r="C1065" t="s">
        <v>163</v>
      </c>
      <c r="D1065" s="8" t="s">
        <v>177</v>
      </c>
      <c r="E1065" s="10">
        <v>0</v>
      </c>
    </row>
    <row r="1066" spans="1:5" x14ac:dyDescent="0.3">
      <c r="A1066" s="13" t="s">
        <v>103</v>
      </c>
      <c r="B1066" s="12">
        <v>2018</v>
      </c>
      <c r="C1066" t="s">
        <v>164</v>
      </c>
      <c r="D1066" s="8" t="s">
        <v>177</v>
      </c>
      <c r="E1066" s="10">
        <v>0</v>
      </c>
    </row>
    <row r="1067" spans="1:5" x14ac:dyDescent="0.3">
      <c r="A1067" s="13" t="s">
        <v>103</v>
      </c>
      <c r="B1067" s="12">
        <v>2018</v>
      </c>
      <c r="C1067" t="s">
        <v>165</v>
      </c>
      <c r="D1067" s="8" t="s">
        <v>177</v>
      </c>
      <c r="E1067" s="10">
        <v>0</v>
      </c>
    </row>
    <row r="1068" spans="1:5" x14ac:dyDescent="0.3">
      <c r="A1068" s="13" t="s">
        <v>103</v>
      </c>
      <c r="B1068" s="12">
        <v>2018</v>
      </c>
      <c r="C1068" t="s">
        <v>166</v>
      </c>
      <c r="D1068" s="8" t="s">
        <v>177</v>
      </c>
      <c r="E1068" s="10">
        <v>0</v>
      </c>
    </row>
    <row r="1069" spans="1:5" x14ac:dyDescent="0.3">
      <c r="A1069" s="13" t="s">
        <v>103</v>
      </c>
      <c r="B1069" s="12">
        <v>2018</v>
      </c>
      <c r="C1069" t="s">
        <v>167</v>
      </c>
      <c r="D1069" s="8" t="s">
        <v>177</v>
      </c>
      <c r="E1069" s="10">
        <v>0</v>
      </c>
    </row>
    <row r="1070" spans="1:5" x14ac:dyDescent="0.3">
      <c r="A1070" s="13" t="s">
        <v>103</v>
      </c>
      <c r="B1070" s="12">
        <v>2018</v>
      </c>
      <c r="C1070" t="s">
        <v>168</v>
      </c>
      <c r="D1070" s="8" t="s">
        <v>177</v>
      </c>
      <c r="E1070" s="10">
        <v>0</v>
      </c>
    </row>
    <row r="1071" spans="1:5" x14ac:dyDescent="0.3">
      <c r="A1071" s="13" t="s">
        <v>103</v>
      </c>
      <c r="B1071" s="12">
        <v>2018</v>
      </c>
      <c r="C1071" t="s">
        <v>169</v>
      </c>
      <c r="D1071" s="8" t="s">
        <v>177</v>
      </c>
      <c r="E1071" s="10">
        <v>0</v>
      </c>
    </row>
    <row r="1072" spans="1:5" x14ac:dyDescent="0.3">
      <c r="A1072" s="13" t="s">
        <v>103</v>
      </c>
      <c r="B1072" s="12">
        <v>2018</v>
      </c>
      <c r="C1072" t="s">
        <v>170</v>
      </c>
      <c r="D1072" s="8" t="s">
        <v>177</v>
      </c>
      <c r="E1072" s="10">
        <v>0</v>
      </c>
    </row>
    <row r="1073" spans="1:5" x14ac:dyDescent="0.3">
      <c r="A1073" s="13" t="s">
        <v>103</v>
      </c>
      <c r="B1073" s="12">
        <v>2018</v>
      </c>
      <c r="C1073" t="s">
        <v>171</v>
      </c>
      <c r="D1073" s="8" t="s">
        <v>177</v>
      </c>
      <c r="E1073" s="10">
        <v>0</v>
      </c>
    </row>
    <row r="1074" spans="1:5" x14ac:dyDescent="0.3">
      <c r="A1074" s="13" t="s">
        <v>103</v>
      </c>
      <c r="B1074" s="12">
        <v>2019</v>
      </c>
      <c r="C1074" t="s">
        <v>157</v>
      </c>
      <c r="D1074" s="8" t="s">
        <v>177</v>
      </c>
      <c r="E1074" s="10">
        <v>0</v>
      </c>
    </row>
    <row r="1075" spans="1:5" x14ac:dyDescent="0.3">
      <c r="A1075" s="13" t="s">
        <v>103</v>
      </c>
      <c r="B1075" s="12">
        <v>2019</v>
      </c>
      <c r="C1075" t="s">
        <v>158</v>
      </c>
      <c r="D1075" s="8" t="s">
        <v>177</v>
      </c>
      <c r="E1075" s="10">
        <v>0</v>
      </c>
    </row>
    <row r="1076" spans="1:5" x14ac:dyDescent="0.3">
      <c r="A1076" s="13" t="s">
        <v>103</v>
      </c>
      <c r="B1076" s="12">
        <v>2019</v>
      </c>
      <c r="C1076" t="s">
        <v>159</v>
      </c>
      <c r="D1076" s="8" t="s">
        <v>177</v>
      </c>
      <c r="E1076" s="10">
        <v>0</v>
      </c>
    </row>
    <row r="1077" spans="1:5" x14ac:dyDescent="0.3">
      <c r="A1077" s="13" t="s">
        <v>103</v>
      </c>
      <c r="B1077" s="12">
        <v>2019</v>
      </c>
      <c r="C1077" t="s">
        <v>160</v>
      </c>
      <c r="D1077" s="8" t="s">
        <v>177</v>
      </c>
      <c r="E1077" s="10">
        <v>0</v>
      </c>
    </row>
    <row r="1078" spans="1:5" x14ac:dyDescent="0.3">
      <c r="A1078" s="13" t="s">
        <v>103</v>
      </c>
      <c r="B1078" s="12">
        <v>2019</v>
      </c>
      <c r="C1078" t="s">
        <v>161</v>
      </c>
      <c r="D1078" s="8" t="s">
        <v>177</v>
      </c>
      <c r="E1078" s="10">
        <v>0</v>
      </c>
    </row>
    <row r="1079" spans="1:5" x14ac:dyDescent="0.3">
      <c r="A1079" s="13" t="s">
        <v>103</v>
      </c>
      <c r="B1079" s="12">
        <v>2019</v>
      </c>
      <c r="C1079" t="s">
        <v>162</v>
      </c>
      <c r="D1079" s="8" t="s">
        <v>177</v>
      </c>
      <c r="E1079" s="10">
        <v>0</v>
      </c>
    </row>
    <row r="1080" spans="1:5" x14ac:dyDescent="0.3">
      <c r="A1080" s="13" t="s">
        <v>103</v>
      </c>
      <c r="B1080" s="12">
        <v>2019</v>
      </c>
      <c r="C1080" t="s">
        <v>163</v>
      </c>
      <c r="D1080" s="8" t="s">
        <v>177</v>
      </c>
      <c r="E1080" s="10">
        <v>0</v>
      </c>
    </row>
    <row r="1081" spans="1:5" x14ac:dyDescent="0.3">
      <c r="A1081" s="13" t="s">
        <v>103</v>
      </c>
      <c r="B1081" s="12">
        <v>2019</v>
      </c>
      <c r="C1081" t="s">
        <v>164</v>
      </c>
      <c r="D1081" s="8" t="s">
        <v>177</v>
      </c>
      <c r="E1081" s="10">
        <v>0</v>
      </c>
    </row>
    <row r="1082" spans="1:5" x14ac:dyDescent="0.3">
      <c r="A1082" s="13" t="s">
        <v>103</v>
      </c>
      <c r="B1082" s="12">
        <v>2019</v>
      </c>
      <c r="C1082" t="s">
        <v>165</v>
      </c>
      <c r="D1082" s="8" t="s">
        <v>177</v>
      </c>
      <c r="E1082" s="10">
        <v>0</v>
      </c>
    </row>
    <row r="1083" spans="1:5" x14ac:dyDescent="0.3">
      <c r="A1083" s="13" t="s">
        <v>103</v>
      </c>
      <c r="B1083" s="12">
        <v>2019</v>
      </c>
      <c r="C1083" t="s">
        <v>166</v>
      </c>
      <c r="D1083" s="8" t="s">
        <v>177</v>
      </c>
      <c r="E1083" s="10">
        <v>0</v>
      </c>
    </row>
    <row r="1084" spans="1:5" x14ac:dyDescent="0.3">
      <c r="A1084" s="13" t="s">
        <v>103</v>
      </c>
      <c r="B1084" s="12">
        <v>2019</v>
      </c>
      <c r="C1084" t="s">
        <v>167</v>
      </c>
      <c r="D1084" s="8" t="s">
        <v>177</v>
      </c>
      <c r="E1084" s="10">
        <v>0</v>
      </c>
    </row>
    <row r="1085" spans="1:5" x14ac:dyDescent="0.3">
      <c r="A1085" s="13" t="s">
        <v>103</v>
      </c>
      <c r="B1085" s="12">
        <v>2019</v>
      </c>
      <c r="C1085" t="s">
        <v>168</v>
      </c>
      <c r="D1085" s="8" t="s">
        <v>177</v>
      </c>
      <c r="E1085" s="10">
        <v>0</v>
      </c>
    </row>
    <row r="1086" spans="1:5" x14ac:dyDescent="0.3">
      <c r="A1086" s="13" t="s">
        <v>103</v>
      </c>
      <c r="B1086" s="12">
        <v>2019</v>
      </c>
      <c r="C1086" t="s">
        <v>169</v>
      </c>
      <c r="D1086" s="8" t="s">
        <v>177</v>
      </c>
      <c r="E1086" s="10">
        <v>0</v>
      </c>
    </row>
    <row r="1087" spans="1:5" x14ac:dyDescent="0.3">
      <c r="A1087" s="13" t="s">
        <v>103</v>
      </c>
      <c r="B1087" s="12">
        <v>2019</v>
      </c>
      <c r="C1087" t="s">
        <v>170</v>
      </c>
      <c r="D1087" s="8" t="s">
        <v>177</v>
      </c>
      <c r="E1087" s="10">
        <v>0</v>
      </c>
    </row>
    <row r="1088" spans="1:5" x14ac:dyDescent="0.3">
      <c r="A1088" s="13" t="s">
        <v>103</v>
      </c>
      <c r="B1088" s="12">
        <v>2019</v>
      </c>
      <c r="C1088" t="s">
        <v>171</v>
      </c>
      <c r="D1088" s="8" t="s">
        <v>177</v>
      </c>
      <c r="E1088" s="10">
        <v>0</v>
      </c>
    </row>
    <row r="1089" spans="1:5" x14ac:dyDescent="0.3">
      <c r="A1089" s="13" t="s">
        <v>103</v>
      </c>
      <c r="B1089" s="12">
        <v>2020</v>
      </c>
      <c r="C1089" t="s">
        <v>157</v>
      </c>
      <c r="D1089" s="8" t="s">
        <v>177</v>
      </c>
      <c r="E1089" s="10">
        <v>0</v>
      </c>
    </row>
    <row r="1090" spans="1:5" x14ac:dyDescent="0.3">
      <c r="A1090" s="13" t="s">
        <v>103</v>
      </c>
      <c r="B1090" s="12">
        <v>2020</v>
      </c>
      <c r="C1090" t="s">
        <v>158</v>
      </c>
      <c r="D1090" s="8" t="s">
        <v>177</v>
      </c>
      <c r="E1090" s="10">
        <v>0</v>
      </c>
    </row>
    <row r="1091" spans="1:5" x14ac:dyDescent="0.3">
      <c r="A1091" s="13" t="s">
        <v>103</v>
      </c>
      <c r="B1091" s="12">
        <v>2020</v>
      </c>
      <c r="C1091" t="s">
        <v>159</v>
      </c>
      <c r="D1091" s="8" t="s">
        <v>177</v>
      </c>
      <c r="E1091" s="10">
        <v>0</v>
      </c>
    </row>
    <row r="1092" spans="1:5" x14ac:dyDescent="0.3">
      <c r="A1092" s="13" t="s">
        <v>103</v>
      </c>
      <c r="B1092" s="12">
        <v>2020</v>
      </c>
      <c r="C1092" t="s">
        <v>160</v>
      </c>
      <c r="D1092" s="8" t="s">
        <v>177</v>
      </c>
      <c r="E1092" s="10">
        <v>0</v>
      </c>
    </row>
    <row r="1093" spans="1:5" x14ac:dyDescent="0.3">
      <c r="A1093" s="13" t="s">
        <v>103</v>
      </c>
      <c r="B1093" s="12">
        <v>2020</v>
      </c>
      <c r="C1093" t="s">
        <v>161</v>
      </c>
      <c r="D1093" s="8" t="s">
        <v>177</v>
      </c>
      <c r="E1093" s="10">
        <v>0</v>
      </c>
    </row>
    <row r="1094" spans="1:5" x14ac:dyDescent="0.3">
      <c r="A1094" s="13" t="s">
        <v>103</v>
      </c>
      <c r="B1094" s="12">
        <v>2020</v>
      </c>
      <c r="C1094" t="s">
        <v>162</v>
      </c>
      <c r="D1094" s="8" t="s">
        <v>177</v>
      </c>
      <c r="E1094" s="10">
        <v>0</v>
      </c>
    </row>
    <row r="1095" spans="1:5" x14ac:dyDescent="0.3">
      <c r="A1095" s="13" t="s">
        <v>103</v>
      </c>
      <c r="B1095" s="12">
        <v>2020</v>
      </c>
      <c r="C1095" t="s">
        <v>163</v>
      </c>
      <c r="D1095" s="8" t="s">
        <v>177</v>
      </c>
      <c r="E1095" s="10">
        <v>0</v>
      </c>
    </row>
    <row r="1096" spans="1:5" x14ac:dyDescent="0.3">
      <c r="A1096" s="13" t="s">
        <v>103</v>
      </c>
      <c r="B1096" s="12">
        <v>2020</v>
      </c>
      <c r="C1096" t="s">
        <v>164</v>
      </c>
      <c r="D1096" s="8" t="s">
        <v>177</v>
      </c>
      <c r="E1096" s="10">
        <v>0</v>
      </c>
    </row>
    <row r="1097" spans="1:5" x14ac:dyDescent="0.3">
      <c r="A1097" s="13" t="s">
        <v>103</v>
      </c>
      <c r="B1097" s="12">
        <v>2020</v>
      </c>
      <c r="C1097" t="s">
        <v>165</v>
      </c>
      <c r="D1097" s="8" t="s">
        <v>177</v>
      </c>
      <c r="E1097" s="10">
        <v>0</v>
      </c>
    </row>
    <row r="1098" spans="1:5" x14ac:dyDescent="0.3">
      <c r="A1098" s="13" t="s">
        <v>103</v>
      </c>
      <c r="B1098" s="12">
        <v>2020</v>
      </c>
      <c r="C1098" t="s">
        <v>166</v>
      </c>
      <c r="D1098" s="8" t="s">
        <v>177</v>
      </c>
      <c r="E1098" s="10">
        <v>0</v>
      </c>
    </row>
    <row r="1099" spans="1:5" x14ac:dyDescent="0.3">
      <c r="A1099" s="13" t="s">
        <v>103</v>
      </c>
      <c r="B1099" s="12">
        <v>2020</v>
      </c>
      <c r="C1099" t="s">
        <v>167</v>
      </c>
      <c r="D1099" s="8" t="s">
        <v>177</v>
      </c>
      <c r="E1099" s="10">
        <v>0</v>
      </c>
    </row>
    <row r="1100" spans="1:5" x14ac:dyDescent="0.3">
      <c r="A1100" s="13" t="s">
        <v>103</v>
      </c>
      <c r="B1100" s="12">
        <v>2020</v>
      </c>
      <c r="C1100" t="s">
        <v>168</v>
      </c>
      <c r="D1100" s="8" t="s">
        <v>177</v>
      </c>
      <c r="E1100" s="10">
        <v>0</v>
      </c>
    </row>
    <row r="1101" spans="1:5" x14ac:dyDescent="0.3">
      <c r="A1101" s="13" t="s">
        <v>103</v>
      </c>
      <c r="B1101" s="12">
        <v>2020</v>
      </c>
      <c r="C1101" t="s">
        <v>169</v>
      </c>
      <c r="D1101" s="8" t="s">
        <v>177</v>
      </c>
      <c r="E1101" s="10">
        <v>0</v>
      </c>
    </row>
    <row r="1102" spans="1:5" x14ac:dyDescent="0.3">
      <c r="A1102" s="13" t="s">
        <v>103</v>
      </c>
      <c r="B1102" s="12">
        <v>2020</v>
      </c>
      <c r="C1102" t="s">
        <v>170</v>
      </c>
      <c r="D1102" s="8" t="s">
        <v>177</v>
      </c>
      <c r="E1102" s="10">
        <v>0</v>
      </c>
    </row>
    <row r="1103" spans="1:5" x14ac:dyDescent="0.3">
      <c r="A1103" s="13" t="s">
        <v>103</v>
      </c>
      <c r="B1103" s="12">
        <v>2020</v>
      </c>
      <c r="C1103" t="s">
        <v>171</v>
      </c>
      <c r="D1103" s="8" t="s">
        <v>177</v>
      </c>
      <c r="E1103" s="10">
        <v>0</v>
      </c>
    </row>
    <row r="1104" spans="1:5" x14ac:dyDescent="0.3">
      <c r="A1104" s="13" t="s">
        <v>103</v>
      </c>
      <c r="B1104" s="12">
        <v>2021</v>
      </c>
      <c r="C1104" t="s">
        <v>157</v>
      </c>
      <c r="D1104" s="8" t="s">
        <v>177</v>
      </c>
      <c r="E1104" s="10">
        <v>0</v>
      </c>
    </row>
    <row r="1105" spans="1:5" x14ac:dyDescent="0.3">
      <c r="A1105" s="13" t="s">
        <v>103</v>
      </c>
      <c r="B1105" s="12">
        <v>2021</v>
      </c>
      <c r="C1105" t="s">
        <v>158</v>
      </c>
      <c r="D1105" s="8" t="s">
        <v>177</v>
      </c>
      <c r="E1105" s="10">
        <v>0</v>
      </c>
    </row>
    <row r="1106" spans="1:5" x14ac:dyDescent="0.3">
      <c r="A1106" s="13" t="s">
        <v>103</v>
      </c>
      <c r="B1106" s="12">
        <v>2021</v>
      </c>
      <c r="C1106" t="s">
        <v>159</v>
      </c>
      <c r="D1106" s="8" t="s">
        <v>177</v>
      </c>
      <c r="E1106" s="10">
        <v>0</v>
      </c>
    </row>
    <row r="1107" spans="1:5" x14ac:dyDescent="0.3">
      <c r="A1107" s="13" t="s">
        <v>103</v>
      </c>
      <c r="B1107" s="12">
        <v>2021</v>
      </c>
      <c r="C1107" t="s">
        <v>160</v>
      </c>
      <c r="D1107" s="8" t="s">
        <v>177</v>
      </c>
      <c r="E1107" s="10">
        <v>0</v>
      </c>
    </row>
    <row r="1108" spans="1:5" x14ac:dyDescent="0.3">
      <c r="A1108" s="13" t="s">
        <v>103</v>
      </c>
      <c r="B1108" s="12">
        <v>2021</v>
      </c>
      <c r="C1108" t="s">
        <v>161</v>
      </c>
      <c r="D1108" s="8" t="s">
        <v>177</v>
      </c>
      <c r="E1108" s="10">
        <v>0</v>
      </c>
    </row>
    <row r="1109" spans="1:5" x14ac:dyDescent="0.3">
      <c r="A1109" s="13" t="s">
        <v>103</v>
      </c>
      <c r="B1109" s="12">
        <v>2021</v>
      </c>
      <c r="C1109" t="s">
        <v>162</v>
      </c>
      <c r="D1109" s="8" t="s">
        <v>177</v>
      </c>
      <c r="E1109" s="10">
        <v>0</v>
      </c>
    </row>
    <row r="1110" spans="1:5" x14ac:dyDescent="0.3">
      <c r="A1110" s="13" t="s">
        <v>103</v>
      </c>
      <c r="B1110" s="12">
        <v>2021</v>
      </c>
      <c r="C1110" t="s">
        <v>163</v>
      </c>
      <c r="D1110" s="8" t="s">
        <v>177</v>
      </c>
      <c r="E1110" s="10">
        <v>0</v>
      </c>
    </row>
    <row r="1111" spans="1:5" x14ac:dyDescent="0.3">
      <c r="A1111" s="13" t="s">
        <v>103</v>
      </c>
      <c r="B1111" s="12">
        <v>2021</v>
      </c>
      <c r="C1111" t="s">
        <v>164</v>
      </c>
      <c r="D1111" s="8" t="s">
        <v>177</v>
      </c>
      <c r="E1111" s="10">
        <v>0</v>
      </c>
    </row>
    <row r="1112" spans="1:5" x14ac:dyDescent="0.3">
      <c r="A1112" s="13" t="s">
        <v>103</v>
      </c>
      <c r="B1112" s="12">
        <v>2021</v>
      </c>
      <c r="C1112" t="s">
        <v>165</v>
      </c>
      <c r="D1112" s="8" t="s">
        <v>177</v>
      </c>
      <c r="E1112" s="10">
        <v>0</v>
      </c>
    </row>
    <row r="1113" spans="1:5" x14ac:dyDescent="0.3">
      <c r="A1113" s="13" t="s">
        <v>103</v>
      </c>
      <c r="B1113" s="12">
        <v>2021</v>
      </c>
      <c r="C1113" t="s">
        <v>166</v>
      </c>
      <c r="D1113" s="8" t="s">
        <v>177</v>
      </c>
      <c r="E1113" s="10">
        <v>0</v>
      </c>
    </row>
    <row r="1114" spans="1:5" x14ac:dyDescent="0.3">
      <c r="A1114" s="13" t="s">
        <v>103</v>
      </c>
      <c r="B1114" s="12">
        <v>2021</v>
      </c>
      <c r="C1114" t="s">
        <v>167</v>
      </c>
      <c r="D1114" s="8" t="s">
        <v>177</v>
      </c>
      <c r="E1114" s="10">
        <v>0</v>
      </c>
    </row>
    <row r="1115" spans="1:5" x14ac:dyDescent="0.3">
      <c r="A1115" s="13" t="s">
        <v>103</v>
      </c>
      <c r="B1115" s="12">
        <v>2021</v>
      </c>
      <c r="C1115" t="s">
        <v>168</v>
      </c>
      <c r="D1115" s="8" t="s">
        <v>177</v>
      </c>
      <c r="E1115" s="10">
        <v>0</v>
      </c>
    </row>
    <row r="1116" spans="1:5" x14ac:dyDescent="0.3">
      <c r="A1116" s="13" t="s">
        <v>103</v>
      </c>
      <c r="B1116" s="12">
        <v>2021</v>
      </c>
      <c r="C1116" t="s">
        <v>169</v>
      </c>
      <c r="D1116" s="8" t="s">
        <v>177</v>
      </c>
      <c r="E1116" s="10">
        <v>0</v>
      </c>
    </row>
    <row r="1117" spans="1:5" x14ac:dyDescent="0.3">
      <c r="A1117" s="13" t="s">
        <v>103</v>
      </c>
      <c r="B1117" s="12">
        <v>2021</v>
      </c>
      <c r="C1117" t="s">
        <v>170</v>
      </c>
      <c r="D1117" s="8" t="s">
        <v>177</v>
      </c>
      <c r="E1117" s="10">
        <v>0</v>
      </c>
    </row>
    <row r="1118" spans="1:5" x14ac:dyDescent="0.3">
      <c r="A1118" s="13" t="s">
        <v>103</v>
      </c>
      <c r="B1118" s="12">
        <v>2021</v>
      </c>
      <c r="C1118" t="s">
        <v>171</v>
      </c>
      <c r="D1118" s="8" t="s">
        <v>177</v>
      </c>
      <c r="E1118" s="10">
        <v>0</v>
      </c>
    </row>
    <row r="1119" spans="1:5" x14ac:dyDescent="0.3">
      <c r="A1119" s="13" t="s">
        <v>103</v>
      </c>
      <c r="B1119" s="12">
        <v>2022</v>
      </c>
      <c r="C1119" t="s">
        <v>157</v>
      </c>
      <c r="D1119" s="8" t="s">
        <v>177</v>
      </c>
      <c r="E1119" s="10">
        <v>0</v>
      </c>
    </row>
    <row r="1120" spans="1:5" x14ac:dyDescent="0.3">
      <c r="A1120" s="13" t="s">
        <v>103</v>
      </c>
      <c r="B1120" s="12">
        <v>2022</v>
      </c>
      <c r="C1120" t="s">
        <v>158</v>
      </c>
      <c r="D1120" s="8" t="s">
        <v>177</v>
      </c>
      <c r="E1120" s="10">
        <v>0</v>
      </c>
    </row>
    <row r="1121" spans="1:5" x14ac:dyDescent="0.3">
      <c r="A1121" s="13" t="s">
        <v>103</v>
      </c>
      <c r="B1121" s="12">
        <v>2022</v>
      </c>
      <c r="C1121" t="s">
        <v>159</v>
      </c>
      <c r="D1121" s="8" t="s">
        <v>177</v>
      </c>
      <c r="E1121" s="10">
        <v>0</v>
      </c>
    </row>
    <row r="1122" spans="1:5" x14ac:dyDescent="0.3">
      <c r="A1122" s="13" t="s">
        <v>103</v>
      </c>
      <c r="B1122" s="12">
        <v>2022</v>
      </c>
      <c r="C1122" t="s">
        <v>160</v>
      </c>
      <c r="D1122" s="8" t="s">
        <v>177</v>
      </c>
      <c r="E1122" s="10">
        <v>0</v>
      </c>
    </row>
    <row r="1123" spans="1:5" x14ac:dyDescent="0.3">
      <c r="A1123" s="13" t="s">
        <v>103</v>
      </c>
      <c r="B1123" s="12">
        <v>2022</v>
      </c>
      <c r="C1123" t="s">
        <v>161</v>
      </c>
      <c r="D1123" s="8" t="s">
        <v>177</v>
      </c>
      <c r="E1123" s="10">
        <v>0</v>
      </c>
    </row>
    <row r="1124" spans="1:5" x14ac:dyDescent="0.3">
      <c r="A1124" s="13" t="s">
        <v>103</v>
      </c>
      <c r="B1124" s="12">
        <v>2022</v>
      </c>
      <c r="C1124" t="s">
        <v>162</v>
      </c>
      <c r="D1124" s="8" t="s">
        <v>177</v>
      </c>
      <c r="E1124" s="10">
        <v>0</v>
      </c>
    </row>
    <row r="1125" spans="1:5" x14ac:dyDescent="0.3">
      <c r="A1125" s="13" t="s">
        <v>103</v>
      </c>
      <c r="B1125" s="12">
        <v>2022</v>
      </c>
      <c r="C1125" t="s">
        <v>163</v>
      </c>
      <c r="D1125" s="8" t="s">
        <v>177</v>
      </c>
      <c r="E1125" s="10">
        <v>0</v>
      </c>
    </row>
    <row r="1126" spans="1:5" x14ac:dyDescent="0.3">
      <c r="A1126" s="13" t="s">
        <v>103</v>
      </c>
      <c r="B1126" s="12">
        <v>2022</v>
      </c>
      <c r="C1126" t="s">
        <v>164</v>
      </c>
      <c r="D1126" s="8" t="s">
        <v>177</v>
      </c>
      <c r="E1126" s="10">
        <v>0</v>
      </c>
    </row>
    <row r="1127" spans="1:5" x14ac:dyDescent="0.3">
      <c r="A1127" s="13" t="s">
        <v>103</v>
      </c>
      <c r="B1127" s="12">
        <v>2022</v>
      </c>
      <c r="C1127" t="s">
        <v>165</v>
      </c>
      <c r="D1127" s="8" t="s">
        <v>177</v>
      </c>
      <c r="E1127" s="10">
        <v>0</v>
      </c>
    </row>
    <row r="1128" spans="1:5" x14ac:dyDescent="0.3">
      <c r="A1128" s="13" t="s">
        <v>103</v>
      </c>
      <c r="B1128" s="12">
        <v>2022</v>
      </c>
      <c r="C1128" t="s">
        <v>166</v>
      </c>
      <c r="D1128" s="8" t="s">
        <v>177</v>
      </c>
      <c r="E1128" s="10">
        <v>0</v>
      </c>
    </row>
    <row r="1129" spans="1:5" x14ac:dyDescent="0.3">
      <c r="A1129" s="13" t="s">
        <v>103</v>
      </c>
      <c r="B1129" s="12">
        <v>2022</v>
      </c>
      <c r="C1129" t="s">
        <v>167</v>
      </c>
      <c r="D1129" s="8" t="s">
        <v>177</v>
      </c>
      <c r="E1129" s="10">
        <v>0</v>
      </c>
    </row>
    <row r="1130" spans="1:5" x14ac:dyDescent="0.3">
      <c r="A1130" s="13" t="s">
        <v>103</v>
      </c>
      <c r="B1130" s="12">
        <v>2022</v>
      </c>
      <c r="C1130" t="s">
        <v>168</v>
      </c>
      <c r="D1130" s="8" t="s">
        <v>177</v>
      </c>
      <c r="E1130" s="10">
        <v>0</v>
      </c>
    </row>
    <row r="1131" spans="1:5" x14ac:dyDescent="0.3">
      <c r="A1131" s="13" t="s">
        <v>103</v>
      </c>
      <c r="B1131" s="12">
        <v>2022</v>
      </c>
      <c r="C1131" t="s">
        <v>169</v>
      </c>
      <c r="D1131" s="8" t="s">
        <v>177</v>
      </c>
      <c r="E1131" s="10">
        <v>0</v>
      </c>
    </row>
    <row r="1132" spans="1:5" x14ac:dyDescent="0.3">
      <c r="A1132" s="13" t="s">
        <v>103</v>
      </c>
      <c r="B1132" s="12">
        <v>2022</v>
      </c>
      <c r="C1132" t="s">
        <v>170</v>
      </c>
      <c r="D1132" s="8" t="s">
        <v>177</v>
      </c>
      <c r="E1132" s="10">
        <v>0</v>
      </c>
    </row>
    <row r="1133" spans="1:5" x14ac:dyDescent="0.3">
      <c r="A1133" s="13" t="s">
        <v>103</v>
      </c>
      <c r="B1133" s="12">
        <v>2022</v>
      </c>
      <c r="C1133" t="s">
        <v>171</v>
      </c>
      <c r="D1133" s="8" t="s">
        <v>177</v>
      </c>
      <c r="E1133" s="10">
        <v>0</v>
      </c>
    </row>
    <row r="1134" spans="1:5" x14ac:dyDescent="0.3">
      <c r="A1134" s="13" t="s">
        <v>103</v>
      </c>
      <c r="B1134" s="16">
        <v>2023</v>
      </c>
      <c r="C1134" t="s">
        <v>157</v>
      </c>
      <c r="D1134" s="8" t="s">
        <v>177</v>
      </c>
      <c r="E1134" s="10">
        <v>0</v>
      </c>
    </row>
    <row r="1135" spans="1:5" x14ac:dyDescent="0.3">
      <c r="A1135" s="13" t="s">
        <v>103</v>
      </c>
      <c r="B1135" s="16">
        <v>2023</v>
      </c>
      <c r="C1135" t="s">
        <v>158</v>
      </c>
      <c r="D1135" s="8" t="s">
        <v>177</v>
      </c>
      <c r="E1135" s="10">
        <v>0</v>
      </c>
    </row>
    <row r="1136" spans="1:5" x14ac:dyDescent="0.3">
      <c r="A1136" s="13" t="s">
        <v>103</v>
      </c>
      <c r="B1136" s="16">
        <v>2023</v>
      </c>
      <c r="C1136" t="s">
        <v>159</v>
      </c>
      <c r="D1136" s="8" t="s">
        <v>177</v>
      </c>
      <c r="E1136" s="10">
        <v>0</v>
      </c>
    </row>
    <row r="1137" spans="1:5" x14ac:dyDescent="0.3">
      <c r="A1137" s="13" t="s">
        <v>103</v>
      </c>
      <c r="B1137" s="16">
        <v>2023</v>
      </c>
      <c r="C1137" t="s">
        <v>160</v>
      </c>
      <c r="D1137" s="8" t="s">
        <v>177</v>
      </c>
      <c r="E1137" s="10">
        <v>0</v>
      </c>
    </row>
    <row r="1138" spans="1:5" x14ac:dyDescent="0.3">
      <c r="A1138" s="13" t="s">
        <v>103</v>
      </c>
      <c r="B1138" s="16">
        <v>2023</v>
      </c>
      <c r="C1138" t="s">
        <v>161</v>
      </c>
      <c r="D1138" s="8" t="s">
        <v>177</v>
      </c>
      <c r="E1138" s="10">
        <v>0</v>
      </c>
    </row>
    <row r="1139" spans="1:5" x14ac:dyDescent="0.3">
      <c r="A1139" s="13" t="s">
        <v>103</v>
      </c>
      <c r="B1139" s="16">
        <v>2023</v>
      </c>
      <c r="C1139" t="s">
        <v>162</v>
      </c>
      <c r="D1139" s="8" t="s">
        <v>177</v>
      </c>
      <c r="E1139" s="10">
        <v>0</v>
      </c>
    </row>
    <row r="1140" spans="1:5" x14ac:dyDescent="0.3">
      <c r="A1140" s="13" t="s">
        <v>103</v>
      </c>
      <c r="B1140" s="16">
        <v>2023</v>
      </c>
      <c r="C1140" t="s">
        <v>163</v>
      </c>
      <c r="D1140" s="8" t="s">
        <v>177</v>
      </c>
      <c r="E1140" s="10">
        <v>0</v>
      </c>
    </row>
    <row r="1141" spans="1:5" x14ac:dyDescent="0.3">
      <c r="A1141" s="13" t="s">
        <v>103</v>
      </c>
      <c r="B1141" s="16">
        <v>2023</v>
      </c>
      <c r="C1141" t="s">
        <v>164</v>
      </c>
      <c r="D1141" s="8" t="s">
        <v>177</v>
      </c>
      <c r="E1141" s="10">
        <v>0</v>
      </c>
    </row>
    <row r="1142" spans="1:5" x14ac:dyDescent="0.3">
      <c r="A1142" s="13" t="s">
        <v>103</v>
      </c>
      <c r="B1142" s="16">
        <v>2023</v>
      </c>
      <c r="C1142" t="s">
        <v>165</v>
      </c>
      <c r="D1142" s="8" t="s">
        <v>177</v>
      </c>
      <c r="E1142" s="10">
        <v>0</v>
      </c>
    </row>
    <row r="1143" spans="1:5" x14ac:dyDescent="0.3">
      <c r="A1143" s="13" t="s">
        <v>103</v>
      </c>
      <c r="B1143" s="16">
        <v>2023</v>
      </c>
      <c r="C1143" t="s">
        <v>166</v>
      </c>
      <c r="D1143" s="8" t="s">
        <v>177</v>
      </c>
      <c r="E1143" s="10">
        <v>0</v>
      </c>
    </row>
    <row r="1144" spans="1:5" x14ac:dyDescent="0.3">
      <c r="A1144" s="13" t="s">
        <v>103</v>
      </c>
      <c r="B1144" s="16">
        <v>2023</v>
      </c>
      <c r="C1144" t="s">
        <v>167</v>
      </c>
      <c r="D1144" s="8" t="s">
        <v>177</v>
      </c>
      <c r="E1144" s="10">
        <v>0</v>
      </c>
    </row>
    <row r="1145" spans="1:5" x14ac:dyDescent="0.3">
      <c r="A1145" s="13" t="s">
        <v>103</v>
      </c>
      <c r="B1145" s="16">
        <v>2023</v>
      </c>
      <c r="C1145" t="s">
        <v>168</v>
      </c>
      <c r="D1145" s="8" t="s">
        <v>177</v>
      </c>
      <c r="E1145" s="10">
        <v>0</v>
      </c>
    </row>
    <row r="1146" spans="1:5" x14ac:dyDescent="0.3">
      <c r="A1146" s="13" t="s">
        <v>103</v>
      </c>
      <c r="B1146" s="16">
        <v>2023</v>
      </c>
      <c r="C1146" t="s">
        <v>169</v>
      </c>
      <c r="D1146" s="8" t="s">
        <v>177</v>
      </c>
      <c r="E1146" s="10">
        <v>0</v>
      </c>
    </row>
    <row r="1147" spans="1:5" x14ac:dyDescent="0.3">
      <c r="A1147" s="13" t="s">
        <v>103</v>
      </c>
      <c r="B1147" s="16">
        <v>2023</v>
      </c>
      <c r="C1147" t="s">
        <v>170</v>
      </c>
      <c r="D1147" s="8" t="s">
        <v>177</v>
      </c>
      <c r="E1147" s="10">
        <v>0</v>
      </c>
    </row>
    <row r="1148" spans="1:5" x14ac:dyDescent="0.3">
      <c r="A1148" s="13" t="s">
        <v>103</v>
      </c>
      <c r="B1148" s="16">
        <v>2023</v>
      </c>
      <c r="C1148" t="s">
        <v>171</v>
      </c>
      <c r="D1148" s="8" t="s">
        <v>177</v>
      </c>
      <c r="E1148" s="10">
        <v>0</v>
      </c>
    </row>
    <row r="1149" spans="1:5" x14ac:dyDescent="0.3">
      <c r="A1149" s="13" t="s">
        <v>103</v>
      </c>
      <c r="B1149" s="16">
        <v>2024</v>
      </c>
      <c r="C1149" t="s">
        <v>157</v>
      </c>
      <c r="D1149" s="8" t="s">
        <v>177</v>
      </c>
      <c r="E1149" s="10">
        <v>94497</v>
      </c>
    </row>
    <row r="1150" spans="1:5" x14ac:dyDescent="0.3">
      <c r="A1150" s="13" t="s">
        <v>103</v>
      </c>
      <c r="B1150" s="16">
        <v>2024</v>
      </c>
      <c r="C1150" t="s">
        <v>158</v>
      </c>
      <c r="D1150" s="8" t="s">
        <v>177</v>
      </c>
      <c r="E1150" s="10">
        <v>28061</v>
      </c>
    </row>
    <row r="1151" spans="1:5" x14ac:dyDescent="0.3">
      <c r="A1151" s="13" t="s">
        <v>103</v>
      </c>
      <c r="B1151" s="16">
        <v>2024</v>
      </c>
      <c r="C1151" t="s">
        <v>159</v>
      </c>
      <c r="D1151" s="8" t="s">
        <v>177</v>
      </c>
      <c r="E1151" s="10">
        <v>29106</v>
      </c>
    </row>
    <row r="1152" spans="1:5" x14ac:dyDescent="0.3">
      <c r="A1152" s="13" t="s">
        <v>103</v>
      </c>
      <c r="B1152" s="16">
        <v>2024</v>
      </c>
      <c r="C1152" t="s">
        <v>160</v>
      </c>
      <c r="D1152" s="8" t="s">
        <v>177</v>
      </c>
      <c r="E1152" s="10">
        <v>37818</v>
      </c>
    </row>
    <row r="1153" spans="1:5" x14ac:dyDescent="0.3">
      <c r="A1153" s="13" t="s">
        <v>103</v>
      </c>
      <c r="B1153" s="16">
        <v>2024</v>
      </c>
      <c r="C1153" t="s">
        <v>161</v>
      </c>
      <c r="D1153" s="8" t="s">
        <v>177</v>
      </c>
      <c r="E1153" s="10">
        <v>68241</v>
      </c>
    </row>
    <row r="1154" spans="1:5" x14ac:dyDescent="0.3">
      <c r="A1154" s="13" t="s">
        <v>103</v>
      </c>
      <c r="B1154" s="16">
        <v>2024</v>
      </c>
      <c r="C1154" t="s">
        <v>162</v>
      </c>
      <c r="D1154" s="8" t="s">
        <v>177</v>
      </c>
      <c r="E1154" s="10">
        <v>68758</v>
      </c>
    </row>
    <row r="1155" spans="1:5" x14ac:dyDescent="0.3">
      <c r="A1155" s="13" t="s">
        <v>103</v>
      </c>
      <c r="B1155" s="16">
        <v>2024</v>
      </c>
      <c r="C1155" t="s">
        <v>163</v>
      </c>
      <c r="D1155" s="8" t="s">
        <v>177</v>
      </c>
      <c r="E1155" s="10">
        <v>44186</v>
      </c>
    </row>
    <row r="1156" spans="1:5" x14ac:dyDescent="0.3">
      <c r="A1156" s="13" t="s">
        <v>103</v>
      </c>
      <c r="B1156" s="16">
        <v>2024</v>
      </c>
      <c r="C1156" t="s">
        <v>164</v>
      </c>
      <c r="D1156" s="8" t="s">
        <v>177</v>
      </c>
      <c r="E1156" s="10">
        <v>59916</v>
      </c>
    </row>
    <row r="1157" spans="1:5" x14ac:dyDescent="0.3">
      <c r="A1157" s="13" t="s">
        <v>103</v>
      </c>
      <c r="B1157" s="16">
        <v>2024</v>
      </c>
      <c r="C1157" t="s">
        <v>165</v>
      </c>
      <c r="D1157" s="8" t="s">
        <v>177</v>
      </c>
      <c r="E1157" s="10">
        <v>53760</v>
      </c>
    </row>
    <row r="1158" spans="1:5" x14ac:dyDescent="0.3">
      <c r="A1158" s="13" t="s">
        <v>103</v>
      </c>
      <c r="B1158" s="16">
        <v>2024</v>
      </c>
      <c r="C1158" t="s">
        <v>166</v>
      </c>
      <c r="D1158" s="8" t="s">
        <v>177</v>
      </c>
      <c r="E1158" s="10">
        <v>49685</v>
      </c>
    </row>
    <row r="1159" spans="1:5" x14ac:dyDescent="0.3">
      <c r="A1159" s="13" t="s">
        <v>103</v>
      </c>
      <c r="B1159" s="16">
        <v>2024</v>
      </c>
      <c r="C1159" t="s">
        <v>167</v>
      </c>
      <c r="D1159" s="8" t="s">
        <v>177</v>
      </c>
      <c r="E1159" s="10">
        <v>124840</v>
      </c>
    </row>
    <row r="1160" spans="1:5" x14ac:dyDescent="0.3">
      <c r="A1160" s="13" t="s">
        <v>103</v>
      </c>
      <c r="B1160" s="16">
        <v>2024</v>
      </c>
      <c r="C1160" t="s">
        <v>168</v>
      </c>
      <c r="D1160" s="8" t="s">
        <v>177</v>
      </c>
      <c r="E1160" s="10">
        <v>26256</v>
      </c>
    </row>
    <row r="1161" spans="1:5" x14ac:dyDescent="0.3">
      <c r="A1161" s="13" t="s">
        <v>103</v>
      </c>
      <c r="B1161" s="16">
        <v>2024</v>
      </c>
      <c r="C1161" t="s">
        <v>169</v>
      </c>
      <c r="D1161" s="8" t="s">
        <v>177</v>
      </c>
      <c r="E1161" s="10">
        <v>21349</v>
      </c>
    </row>
    <row r="1162" spans="1:5" x14ac:dyDescent="0.3">
      <c r="A1162" s="13" t="s">
        <v>103</v>
      </c>
      <c r="B1162" s="16">
        <v>2024</v>
      </c>
      <c r="C1162" t="s">
        <v>170</v>
      </c>
      <c r="D1162" s="8" t="s">
        <v>177</v>
      </c>
      <c r="E1162" s="10">
        <v>9852</v>
      </c>
    </row>
    <row r="1163" spans="1:5" x14ac:dyDescent="0.3">
      <c r="A1163" s="13" t="s">
        <v>103</v>
      </c>
      <c r="B1163" s="16">
        <v>2024</v>
      </c>
      <c r="C1163" t="s">
        <v>171</v>
      </c>
      <c r="D1163" s="8" t="s">
        <v>177</v>
      </c>
      <c r="E1163" s="10">
        <v>14542</v>
      </c>
    </row>
    <row r="1164" spans="1:5" x14ac:dyDescent="0.3">
      <c r="A1164" s="13" t="s">
        <v>104</v>
      </c>
      <c r="B1164" s="12">
        <v>2018</v>
      </c>
      <c r="C1164" t="s">
        <v>107</v>
      </c>
      <c r="D1164" s="8" t="s">
        <v>177</v>
      </c>
      <c r="E1164" s="10">
        <v>0</v>
      </c>
    </row>
    <row r="1165" spans="1:5" x14ac:dyDescent="0.3">
      <c r="A1165" s="13" t="s">
        <v>104</v>
      </c>
      <c r="B1165" s="12">
        <v>2018</v>
      </c>
      <c r="C1165" t="s">
        <v>109</v>
      </c>
      <c r="D1165" s="8" t="s">
        <v>177</v>
      </c>
      <c r="E1165" s="10">
        <v>0</v>
      </c>
    </row>
    <row r="1166" spans="1:5" x14ac:dyDescent="0.3">
      <c r="A1166" s="13" t="s">
        <v>104</v>
      </c>
      <c r="B1166" s="12">
        <v>2018</v>
      </c>
      <c r="C1166" t="s">
        <v>105</v>
      </c>
      <c r="D1166" s="8" t="s">
        <v>177</v>
      </c>
      <c r="E1166" s="10">
        <v>0</v>
      </c>
    </row>
    <row r="1167" spans="1:5" x14ac:dyDescent="0.3">
      <c r="A1167" s="13" t="s">
        <v>104</v>
      </c>
      <c r="B1167" s="12">
        <v>2018</v>
      </c>
      <c r="C1167" t="s">
        <v>108</v>
      </c>
      <c r="D1167" s="8" t="s">
        <v>177</v>
      </c>
      <c r="E1167" s="10">
        <v>0</v>
      </c>
    </row>
    <row r="1168" spans="1:5" x14ac:dyDescent="0.3">
      <c r="A1168" s="13" t="s">
        <v>104</v>
      </c>
      <c r="B1168" s="12">
        <v>2018</v>
      </c>
      <c r="C1168" t="s">
        <v>156</v>
      </c>
      <c r="D1168" s="8" t="s">
        <v>177</v>
      </c>
      <c r="E1168" s="10">
        <v>0</v>
      </c>
    </row>
    <row r="1169" spans="1:5" x14ac:dyDescent="0.3">
      <c r="A1169" s="13" t="s">
        <v>104</v>
      </c>
      <c r="B1169" s="12">
        <v>2018</v>
      </c>
      <c r="C1169" t="s">
        <v>106</v>
      </c>
      <c r="D1169" s="8" t="s">
        <v>177</v>
      </c>
      <c r="E1169" s="10">
        <v>0</v>
      </c>
    </row>
    <row r="1170" spans="1:5" x14ac:dyDescent="0.3">
      <c r="A1170" s="13" t="s">
        <v>104</v>
      </c>
      <c r="B1170" s="12">
        <v>2019</v>
      </c>
      <c r="C1170" t="s">
        <v>107</v>
      </c>
      <c r="D1170" s="8" t="s">
        <v>177</v>
      </c>
      <c r="E1170" s="10">
        <v>0</v>
      </c>
    </row>
    <row r="1171" spans="1:5" x14ac:dyDescent="0.3">
      <c r="A1171" s="13" t="s">
        <v>104</v>
      </c>
      <c r="B1171" s="12">
        <v>2019</v>
      </c>
      <c r="C1171" t="s">
        <v>109</v>
      </c>
      <c r="D1171" s="8" t="s">
        <v>177</v>
      </c>
      <c r="E1171" s="10">
        <v>0</v>
      </c>
    </row>
    <row r="1172" spans="1:5" x14ac:dyDescent="0.3">
      <c r="A1172" s="13" t="s">
        <v>104</v>
      </c>
      <c r="B1172" s="12">
        <v>2019</v>
      </c>
      <c r="C1172" t="s">
        <v>105</v>
      </c>
      <c r="D1172" s="8" t="s">
        <v>177</v>
      </c>
      <c r="E1172" s="10">
        <v>0</v>
      </c>
    </row>
    <row r="1173" spans="1:5" x14ac:dyDescent="0.3">
      <c r="A1173" s="13" t="s">
        <v>104</v>
      </c>
      <c r="B1173" s="12">
        <v>2019</v>
      </c>
      <c r="C1173" t="s">
        <v>108</v>
      </c>
      <c r="D1173" s="8" t="s">
        <v>177</v>
      </c>
      <c r="E1173" s="10">
        <v>0</v>
      </c>
    </row>
    <row r="1174" spans="1:5" x14ac:dyDescent="0.3">
      <c r="A1174" s="13" t="s">
        <v>104</v>
      </c>
      <c r="B1174" s="12">
        <v>2019</v>
      </c>
      <c r="C1174" t="s">
        <v>156</v>
      </c>
      <c r="D1174" s="8" t="s">
        <v>177</v>
      </c>
      <c r="E1174" s="10">
        <v>0</v>
      </c>
    </row>
    <row r="1175" spans="1:5" x14ac:dyDescent="0.3">
      <c r="A1175" s="13" t="s">
        <v>104</v>
      </c>
      <c r="B1175" s="12">
        <v>2019</v>
      </c>
      <c r="C1175" t="s">
        <v>106</v>
      </c>
      <c r="D1175" s="8" t="s">
        <v>177</v>
      </c>
      <c r="E1175" s="10">
        <v>0</v>
      </c>
    </row>
    <row r="1176" spans="1:5" x14ac:dyDescent="0.3">
      <c r="A1176" s="13" t="s">
        <v>104</v>
      </c>
      <c r="B1176" s="12">
        <v>2020</v>
      </c>
      <c r="C1176" t="s">
        <v>107</v>
      </c>
      <c r="D1176" s="8" t="s">
        <v>177</v>
      </c>
      <c r="E1176" s="10">
        <v>0</v>
      </c>
    </row>
    <row r="1177" spans="1:5" x14ac:dyDescent="0.3">
      <c r="A1177" s="13" t="s">
        <v>104</v>
      </c>
      <c r="B1177" s="12">
        <v>2020</v>
      </c>
      <c r="C1177" t="s">
        <v>109</v>
      </c>
      <c r="D1177" s="8" t="s">
        <v>177</v>
      </c>
      <c r="E1177" s="10">
        <v>0</v>
      </c>
    </row>
    <row r="1178" spans="1:5" x14ac:dyDescent="0.3">
      <c r="A1178" s="13" t="s">
        <v>104</v>
      </c>
      <c r="B1178" s="12">
        <v>2020</v>
      </c>
      <c r="C1178" t="s">
        <v>105</v>
      </c>
      <c r="D1178" s="8" t="s">
        <v>177</v>
      </c>
      <c r="E1178" s="10">
        <v>0</v>
      </c>
    </row>
    <row r="1179" spans="1:5" x14ac:dyDescent="0.3">
      <c r="A1179" s="13" t="s">
        <v>104</v>
      </c>
      <c r="B1179" s="12">
        <v>2020</v>
      </c>
      <c r="C1179" t="s">
        <v>108</v>
      </c>
      <c r="D1179" s="8" t="s">
        <v>177</v>
      </c>
      <c r="E1179" s="10">
        <v>0</v>
      </c>
    </row>
    <row r="1180" spans="1:5" x14ac:dyDescent="0.3">
      <c r="A1180" s="13" t="s">
        <v>104</v>
      </c>
      <c r="B1180" s="12">
        <v>2020</v>
      </c>
      <c r="C1180" t="s">
        <v>156</v>
      </c>
      <c r="D1180" s="8" t="s">
        <v>177</v>
      </c>
      <c r="E1180" s="10">
        <v>0</v>
      </c>
    </row>
    <row r="1181" spans="1:5" x14ac:dyDescent="0.3">
      <c r="A1181" s="13" t="s">
        <v>104</v>
      </c>
      <c r="B1181" s="12">
        <v>2020</v>
      </c>
      <c r="C1181" t="s">
        <v>106</v>
      </c>
      <c r="D1181" s="8" t="s">
        <v>177</v>
      </c>
      <c r="E1181" s="10">
        <v>0</v>
      </c>
    </row>
    <row r="1182" spans="1:5" x14ac:dyDescent="0.3">
      <c r="A1182" s="13" t="s">
        <v>104</v>
      </c>
      <c r="B1182" s="12">
        <v>2021</v>
      </c>
      <c r="C1182" t="s">
        <v>107</v>
      </c>
      <c r="D1182" s="8" t="s">
        <v>177</v>
      </c>
      <c r="E1182" s="10">
        <v>0</v>
      </c>
    </row>
    <row r="1183" spans="1:5" x14ac:dyDescent="0.3">
      <c r="A1183" s="13" t="s">
        <v>104</v>
      </c>
      <c r="B1183" s="12">
        <v>2021</v>
      </c>
      <c r="C1183" t="s">
        <v>109</v>
      </c>
      <c r="D1183" s="8" t="s">
        <v>177</v>
      </c>
      <c r="E1183" s="10">
        <v>0</v>
      </c>
    </row>
    <row r="1184" spans="1:5" x14ac:dyDescent="0.3">
      <c r="A1184" s="13" t="s">
        <v>104</v>
      </c>
      <c r="B1184" s="12">
        <v>2021</v>
      </c>
      <c r="C1184" t="s">
        <v>105</v>
      </c>
      <c r="D1184" s="8" t="s">
        <v>177</v>
      </c>
      <c r="E1184" s="10">
        <v>0</v>
      </c>
    </row>
    <row r="1185" spans="1:5" x14ac:dyDescent="0.3">
      <c r="A1185" s="13" t="s">
        <v>104</v>
      </c>
      <c r="B1185" s="12">
        <v>2021</v>
      </c>
      <c r="C1185" t="s">
        <v>108</v>
      </c>
      <c r="D1185" s="8" t="s">
        <v>177</v>
      </c>
      <c r="E1185" s="10">
        <v>0</v>
      </c>
    </row>
    <row r="1186" spans="1:5" x14ac:dyDescent="0.3">
      <c r="A1186" s="13" t="s">
        <v>104</v>
      </c>
      <c r="B1186" s="12">
        <v>2021</v>
      </c>
      <c r="C1186" t="s">
        <v>156</v>
      </c>
      <c r="D1186" s="8" t="s">
        <v>177</v>
      </c>
      <c r="E1186" s="10">
        <v>0</v>
      </c>
    </row>
    <row r="1187" spans="1:5" x14ac:dyDescent="0.3">
      <c r="A1187" s="13" t="s">
        <v>104</v>
      </c>
      <c r="B1187" s="12">
        <v>2021</v>
      </c>
      <c r="C1187" t="s">
        <v>106</v>
      </c>
      <c r="D1187" s="8" t="s">
        <v>177</v>
      </c>
      <c r="E1187" s="10">
        <v>0</v>
      </c>
    </row>
    <row r="1188" spans="1:5" x14ac:dyDescent="0.3">
      <c r="A1188" s="13" t="s">
        <v>104</v>
      </c>
      <c r="B1188" s="12">
        <v>2022</v>
      </c>
      <c r="C1188" t="s">
        <v>107</v>
      </c>
      <c r="D1188" s="8" t="s">
        <v>177</v>
      </c>
      <c r="E1188" s="10">
        <v>0</v>
      </c>
    </row>
    <row r="1189" spans="1:5" x14ac:dyDescent="0.3">
      <c r="A1189" s="13" t="s">
        <v>104</v>
      </c>
      <c r="B1189" s="12">
        <v>2022</v>
      </c>
      <c r="C1189" t="s">
        <v>109</v>
      </c>
      <c r="D1189" s="8" t="s">
        <v>177</v>
      </c>
      <c r="E1189" s="10">
        <v>0</v>
      </c>
    </row>
    <row r="1190" spans="1:5" x14ac:dyDescent="0.3">
      <c r="A1190" s="13" t="s">
        <v>104</v>
      </c>
      <c r="B1190" s="12">
        <v>2022</v>
      </c>
      <c r="C1190" t="s">
        <v>105</v>
      </c>
      <c r="D1190" s="8" t="s">
        <v>177</v>
      </c>
      <c r="E1190" s="10">
        <v>0</v>
      </c>
    </row>
    <row r="1191" spans="1:5" x14ac:dyDescent="0.3">
      <c r="A1191" s="13" t="s">
        <v>104</v>
      </c>
      <c r="B1191" s="12">
        <v>2022</v>
      </c>
      <c r="C1191" t="s">
        <v>108</v>
      </c>
      <c r="D1191" s="8" t="s">
        <v>177</v>
      </c>
      <c r="E1191" s="10">
        <v>0</v>
      </c>
    </row>
    <row r="1192" spans="1:5" x14ac:dyDescent="0.3">
      <c r="A1192" s="13" t="s">
        <v>104</v>
      </c>
      <c r="B1192" s="12">
        <v>2022</v>
      </c>
      <c r="C1192" t="s">
        <v>156</v>
      </c>
      <c r="D1192" s="8" t="s">
        <v>177</v>
      </c>
      <c r="E1192" s="10">
        <v>0</v>
      </c>
    </row>
    <row r="1193" spans="1:5" x14ac:dyDescent="0.3">
      <c r="A1193" s="13" t="s">
        <v>104</v>
      </c>
      <c r="B1193" s="12">
        <v>2022</v>
      </c>
      <c r="C1193" t="s">
        <v>106</v>
      </c>
      <c r="D1193" s="8" t="s">
        <v>177</v>
      </c>
      <c r="E1193" s="10">
        <v>0</v>
      </c>
    </row>
    <row r="1194" spans="1:5" x14ac:dyDescent="0.3">
      <c r="A1194" s="13" t="s">
        <v>104</v>
      </c>
      <c r="B1194" s="16">
        <v>2023</v>
      </c>
      <c r="C1194" t="s">
        <v>107</v>
      </c>
      <c r="D1194" s="8" t="s">
        <v>177</v>
      </c>
      <c r="E1194" s="10">
        <v>0</v>
      </c>
    </row>
    <row r="1195" spans="1:5" x14ac:dyDescent="0.3">
      <c r="A1195" s="13" t="s">
        <v>104</v>
      </c>
      <c r="B1195" s="16">
        <v>2023</v>
      </c>
      <c r="C1195" t="s">
        <v>109</v>
      </c>
      <c r="D1195" s="8" t="s">
        <v>177</v>
      </c>
      <c r="E1195" s="10">
        <v>0</v>
      </c>
    </row>
    <row r="1196" spans="1:5" x14ac:dyDescent="0.3">
      <c r="A1196" s="13" t="s">
        <v>104</v>
      </c>
      <c r="B1196" s="16">
        <v>2023</v>
      </c>
      <c r="C1196" t="s">
        <v>105</v>
      </c>
      <c r="D1196" s="8" t="s">
        <v>177</v>
      </c>
      <c r="E1196" s="10">
        <v>0</v>
      </c>
    </row>
    <row r="1197" spans="1:5" x14ac:dyDescent="0.3">
      <c r="A1197" s="13" t="s">
        <v>104</v>
      </c>
      <c r="B1197" s="16">
        <v>2023</v>
      </c>
      <c r="C1197" t="s">
        <v>108</v>
      </c>
      <c r="D1197" s="8" t="s">
        <v>177</v>
      </c>
      <c r="E1197" s="10">
        <v>0</v>
      </c>
    </row>
    <row r="1198" spans="1:5" x14ac:dyDescent="0.3">
      <c r="A1198" s="13" t="s">
        <v>104</v>
      </c>
      <c r="B1198" s="16">
        <v>2023</v>
      </c>
      <c r="C1198" t="s">
        <v>156</v>
      </c>
      <c r="D1198" s="8" t="s">
        <v>177</v>
      </c>
      <c r="E1198" s="10">
        <v>0</v>
      </c>
    </row>
    <row r="1199" spans="1:5" x14ac:dyDescent="0.3">
      <c r="A1199" s="13" t="s">
        <v>104</v>
      </c>
      <c r="B1199" s="16">
        <v>2023</v>
      </c>
      <c r="C1199" t="s">
        <v>106</v>
      </c>
      <c r="D1199" s="8" t="s">
        <v>177</v>
      </c>
      <c r="E1199" s="10">
        <v>0</v>
      </c>
    </row>
    <row r="1200" spans="1:5" x14ac:dyDescent="0.3">
      <c r="A1200" s="13" t="s">
        <v>104</v>
      </c>
      <c r="B1200" s="16">
        <v>2024</v>
      </c>
      <c r="C1200" t="s">
        <v>107</v>
      </c>
      <c r="D1200" s="8" t="s">
        <v>177</v>
      </c>
      <c r="E1200" s="10">
        <v>4703</v>
      </c>
    </row>
    <row r="1201" spans="1:5" x14ac:dyDescent="0.3">
      <c r="A1201" s="13" t="s">
        <v>104</v>
      </c>
      <c r="B1201" s="16">
        <v>2024</v>
      </c>
      <c r="C1201" t="s">
        <v>109</v>
      </c>
      <c r="D1201" s="8" t="s">
        <v>177</v>
      </c>
      <c r="E1201" s="10">
        <v>10814</v>
      </c>
    </row>
    <row r="1202" spans="1:5" x14ac:dyDescent="0.3">
      <c r="A1202" s="13" t="s">
        <v>104</v>
      </c>
      <c r="B1202" s="16">
        <v>2024</v>
      </c>
      <c r="C1202" t="s">
        <v>105</v>
      </c>
      <c r="D1202" s="8" t="s">
        <v>177</v>
      </c>
      <c r="E1202" s="10">
        <v>267269</v>
      </c>
    </row>
    <row r="1203" spans="1:5" x14ac:dyDescent="0.3">
      <c r="A1203" s="13" t="s">
        <v>104</v>
      </c>
      <c r="B1203" s="16">
        <v>2024</v>
      </c>
      <c r="C1203" t="s">
        <v>108</v>
      </c>
      <c r="D1203" s="8" t="s">
        <v>177</v>
      </c>
      <c r="E1203" s="10">
        <v>295454</v>
      </c>
    </row>
    <row r="1204" spans="1:5" x14ac:dyDescent="0.3">
      <c r="A1204" s="13" t="s">
        <v>104</v>
      </c>
      <c r="B1204" s="16">
        <v>2024</v>
      </c>
      <c r="C1204" t="s">
        <v>156</v>
      </c>
      <c r="D1204" s="8" t="s">
        <v>177</v>
      </c>
      <c r="E1204" s="10">
        <v>409625</v>
      </c>
    </row>
    <row r="1205" spans="1:5" x14ac:dyDescent="0.3">
      <c r="A1205" s="13" t="s">
        <v>104</v>
      </c>
      <c r="B1205" s="16">
        <v>2024</v>
      </c>
      <c r="C1205" t="s">
        <v>106</v>
      </c>
      <c r="D1205" s="8" t="s">
        <v>177</v>
      </c>
      <c r="E1205" s="10">
        <v>75101</v>
      </c>
    </row>
    <row r="1206" spans="1:5" x14ac:dyDescent="0.3">
      <c r="A1206" s="13" t="s">
        <v>99</v>
      </c>
      <c r="B1206" s="12">
        <v>2018</v>
      </c>
      <c r="C1206" t="s">
        <v>99</v>
      </c>
      <c r="D1206" s="8" t="s">
        <v>177</v>
      </c>
      <c r="E1206" s="10">
        <v>0</v>
      </c>
    </row>
    <row r="1207" spans="1:5" x14ac:dyDescent="0.3">
      <c r="A1207" s="13" t="s">
        <v>99</v>
      </c>
      <c r="B1207" s="12">
        <v>2018</v>
      </c>
      <c r="C1207" t="s">
        <v>100</v>
      </c>
      <c r="D1207" s="8" t="s">
        <v>177</v>
      </c>
      <c r="E1207" s="10">
        <v>0</v>
      </c>
    </row>
    <row r="1208" spans="1:5" x14ac:dyDescent="0.3">
      <c r="A1208" s="13" t="s">
        <v>99</v>
      </c>
      <c r="B1208" s="12">
        <v>2019</v>
      </c>
      <c r="C1208" t="s">
        <v>99</v>
      </c>
      <c r="D1208" s="8" t="s">
        <v>177</v>
      </c>
      <c r="E1208" s="10">
        <v>0</v>
      </c>
    </row>
    <row r="1209" spans="1:5" x14ac:dyDescent="0.3">
      <c r="A1209" s="13" t="s">
        <v>99</v>
      </c>
      <c r="B1209" s="12">
        <v>2019</v>
      </c>
      <c r="C1209" t="s">
        <v>100</v>
      </c>
      <c r="D1209" s="8" t="s">
        <v>177</v>
      </c>
      <c r="E1209" s="10">
        <v>0</v>
      </c>
    </row>
    <row r="1210" spans="1:5" x14ac:dyDescent="0.3">
      <c r="A1210" s="13" t="s">
        <v>99</v>
      </c>
      <c r="B1210" s="12">
        <v>2020</v>
      </c>
      <c r="C1210" t="s">
        <v>99</v>
      </c>
      <c r="D1210" s="8" t="s">
        <v>177</v>
      </c>
      <c r="E1210" s="10">
        <v>0</v>
      </c>
    </row>
    <row r="1211" spans="1:5" x14ac:dyDescent="0.3">
      <c r="A1211" s="13" t="s">
        <v>99</v>
      </c>
      <c r="B1211" s="12">
        <v>2020</v>
      </c>
      <c r="C1211" t="s">
        <v>100</v>
      </c>
      <c r="D1211" s="8" t="s">
        <v>177</v>
      </c>
      <c r="E1211" s="10">
        <v>0</v>
      </c>
    </row>
    <row r="1212" spans="1:5" x14ac:dyDescent="0.3">
      <c r="A1212" s="13" t="s">
        <v>99</v>
      </c>
      <c r="B1212" s="12">
        <v>2021</v>
      </c>
      <c r="C1212" t="s">
        <v>99</v>
      </c>
      <c r="D1212" s="8" t="s">
        <v>177</v>
      </c>
      <c r="E1212" s="10">
        <v>0</v>
      </c>
    </row>
    <row r="1213" spans="1:5" x14ac:dyDescent="0.3">
      <c r="A1213" s="13" t="s">
        <v>99</v>
      </c>
      <c r="B1213" s="12">
        <v>2021</v>
      </c>
      <c r="C1213" t="s">
        <v>100</v>
      </c>
      <c r="D1213" s="8" t="s">
        <v>177</v>
      </c>
      <c r="E1213" s="10">
        <v>0</v>
      </c>
    </row>
    <row r="1214" spans="1:5" x14ac:dyDescent="0.3">
      <c r="A1214" s="13" t="s">
        <v>99</v>
      </c>
      <c r="B1214" s="12">
        <v>2022</v>
      </c>
      <c r="C1214" t="s">
        <v>99</v>
      </c>
      <c r="D1214" s="8" t="s">
        <v>177</v>
      </c>
      <c r="E1214" s="10">
        <v>0</v>
      </c>
    </row>
    <row r="1215" spans="1:5" x14ac:dyDescent="0.3">
      <c r="A1215" s="13" t="s">
        <v>99</v>
      </c>
      <c r="B1215" s="12">
        <v>2022</v>
      </c>
      <c r="C1215" t="s">
        <v>100</v>
      </c>
      <c r="D1215" s="8" t="s">
        <v>177</v>
      </c>
      <c r="E1215" s="10">
        <v>0</v>
      </c>
    </row>
    <row r="1216" spans="1:5" x14ac:dyDescent="0.3">
      <c r="A1216" s="13" t="s">
        <v>99</v>
      </c>
      <c r="B1216" s="16">
        <v>2023</v>
      </c>
      <c r="C1216" t="s">
        <v>99</v>
      </c>
      <c r="D1216" s="8" t="s">
        <v>177</v>
      </c>
      <c r="E1216" s="10">
        <v>0</v>
      </c>
    </row>
    <row r="1217" spans="1:5" x14ac:dyDescent="0.3">
      <c r="A1217" s="13" t="s">
        <v>99</v>
      </c>
      <c r="B1217" s="16">
        <v>2023</v>
      </c>
      <c r="C1217" t="s">
        <v>100</v>
      </c>
      <c r="D1217" s="8" t="s">
        <v>177</v>
      </c>
      <c r="E1217" s="10">
        <v>0</v>
      </c>
    </row>
    <row r="1218" spans="1:5" x14ac:dyDescent="0.3">
      <c r="A1218" s="13" t="s">
        <v>99</v>
      </c>
      <c r="B1218" s="16">
        <v>2024</v>
      </c>
      <c r="C1218" t="s">
        <v>99</v>
      </c>
      <c r="D1218" s="8" t="s">
        <v>177</v>
      </c>
      <c r="E1218" s="10">
        <v>8099</v>
      </c>
    </row>
    <row r="1219" spans="1:5" x14ac:dyDescent="0.3">
      <c r="A1219" s="13" t="s">
        <v>99</v>
      </c>
      <c r="B1219" s="16">
        <v>2024</v>
      </c>
      <c r="C1219" t="s">
        <v>100</v>
      </c>
      <c r="D1219" s="8" t="s">
        <v>177</v>
      </c>
      <c r="E1219" s="10">
        <v>1062307</v>
      </c>
    </row>
    <row r="1220" spans="1:5" x14ac:dyDescent="0.3">
      <c r="A1220" s="13" t="s">
        <v>150</v>
      </c>
      <c r="B1220" s="12">
        <v>2018</v>
      </c>
      <c r="C1220" t="s">
        <v>133</v>
      </c>
      <c r="D1220" s="8" t="s">
        <v>177</v>
      </c>
      <c r="E1220" s="10">
        <v>0</v>
      </c>
    </row>
    <row r="1221" spans="1:5" x14ac:dyDescent="0.3">
      <c r="A1221" s="13" t="s">
        <v>150</v>
      </c>
      <c r="B1221" s="12">
        <v>2018</v>
      </c>
      <c r="C1221" t="s">
        <v>121</v>
      </c>
      <c r="D1221" s="8" t="s">
        <v>177</v>
      </c>
      <c r="E1221" s="10">
        <v>0</v>
      </c>
    </row>
    <row r="1222" spans="1:5" x14ac:dyDescent="0.3">
      <c r="A1222" s="13" t="s">
        <v>150</v>
      </c>
      <c r="B1222" s="12">
        <v>2018</v>
      </c>
      <c r="C1222" t="s">
        <v>120</v>
      </c>
      <c r="D1222" s="8" t="s">
        <v>177</v>
      </c>
      <c r="E1222" s="10">
        <v>0</v>
      </c>
    </row>
    <row r="1223" spans="1:5" x14ac:dyDescent="0.3">
      <c r="A1223" s="13" t="s">
        <v>150</v>
      </c>
      <c r="B1223" s="12">
        <v>2018</v>
      </c>
      <c r="C1223" t="s">
        <v>119</v>
      </c>
      <c r="D1223" s="8" t="s">
        <v>177</v>
      </c>
      <c r="E1223" s="10">
        <v>0</v>
      </c>
    </row>
    <row r="1224" spans="1:5" x14ac:dyDescent="0.3">
      <c r="A1224" s="13" t="s">
        <v>150</v>
      </c>
      <c r="B1224" s="12">
        <v>2018</v>
      </c>
      <c r="C1224" t="s">
        <v>122</v>
      </c>
      <c r="D1224" s="8" t="s">
        <v>177</v>
      </c>
      <c r="E1224" s="10">
        <v>0</v>
      </c>
    </row>
    <row r="1225" spans="1:5" x14ac:dyDescent="0.3">
      <c r="A1225" s="13" t="s">
        <v>150</v>
      </c>
      <c r="B1225" s="12">
        <v>2018</v>
      </c>
      <c r="C1225" t="s">
        <v>118</v>
      </c>
      <c r="D1225" s="8" t="s">
        <v>177</v>
      </c>
      <c r="E1225" s="10">
        <v>0</v>
      </c>
    </row>
    <row r="1226" spans="1:5" x14ac:dyDescent="0.3">
      <c r="A1226" s="13" t="s">
        <v>150</v>
      </c>
      <c r="B1226" s="12">
        <v>2018</v>
      </c>
      <c r="C1226" t="s">
        <v>124</v>
      </c>
      <c r="D1226" s="8" t="s">
        <v>177</v>
      </c>
      <c r="E1226" s="10">
        <v>0</v>
      </c>
    </row>
    <row r="1227" spans="1:5" x14ac:dyDescent="0.3">
      <c r="A1227" s="13" t="s">
        <v>150</v>
      </c>
      <c r="B1227" s="12">
        <v>2018</v>
      </c>
      <c r="C1227" t="s">
        <v>123</v>
      </c>
      <c r="D1227" s="8" t="s">
        <v>177</v>
      </c>
      <c r="E1227" s="10">
        <v>0</v>
      </c>
    </row>
    <row r="1228" spans="1:5" x14ac:dyDescent="0.3">
      <c r="A1228" s="13" t="s">
        <v>150</v>
      </c>
      <c r="B1228" s="12">
        <v>2019</v>
      </c>
      <c r="C1228" t="s">
        <v>133</v>
      </c>
      <c r="D1228" s="8" t="s">
        <v>177</v>
      </c>
      <c r="E1228" s="10">
        <v>0</v>
      </c>
    </row>
    <row r="1229" spans="1:5" x14ac:dyDescent="0.3">
      <c r="A1229" s="13" t="s">
        <v>150</v>
      </c>
      <c r="B1229" s="12">
        <v>2019</v>
      </c>
      <c r="C1229" t="s">
        <v>121</v>
      </c>
      <c r="D1229" s="8" t="s">
        <v>177</v>
      </c>
      <c r="E1229" s="10">
        <v>0</v>
      </c>
    </row>
    <row r="1230" spans="1:5" x14ac:dyDescent="0.3">
      <c r="A1230" s="13" t="s">
        <v>150</v>
      </c>
      <c r="B1230" s="12">
        <v>2019</v>
      </c>
      <c r="C1230" t="s">
        <v>120</v>
      </c>
      <c r="D1230" s="8" t="s">
        <v>177</v>
      </c>
      <c r="E1230" s="10">
        <v>0</v>
      </c>
    </row>
    <row r="1231" spans="1:5" x14ac:dyDescent="0.3">
      <c r="A1231" s="13" t="s">
        <v>150</v>
      </c>
      <c r="B1231" s="12">
        <v>2019</v>
      </c>
      <c r="C1231" t="s">
        <v>119</v>
      </c>
      <c r="D1231" s="8" t="s">
        <v>177</v>
      </c>
      <c r="E1231" s="10">
        <v>0</v>
      </c>
    </row>
    <row r="1232" spans="1:5" x14ac:dyDescent="0.3">
      <c r="A1232" s="13" t="s">
        <v>150</v>
      </c>
      <c r="B1232" s="12">
        <v>2019</v>
      </c>
      <c r="C1232" t="s">
        <v>122</v>
      </c>
      <c r="D1232" s="8" t="s">
        <v>177</v>
      </c>
      <c r="E1232" s="10">
        <v>0</v>
      </c>
    </row>
    <row r="1233" spans="1:5" x14ac:dyDescent="0.3">
      <c r="A1233" s="13" t="s">
        <v>150</v>
      </c>
      <c r="B1233" s="12">
        <v>2019</v>
      </c>
      <c r="C1233" t="s">
        <v>118</v>
      </c>
      <c r="D1233" s="8" t="s">
        <v>177</v>
      </c>
      <c r="E1233" s="10">
        <v>0</v>
      </c>
    </row>
    <row r="1234" spans="1:5" x14ac:dyDescent="0.3">
      <c r="A1234" s="13" t="s">
        <v>150</v>
      </c>
      <c r="B1234" s="12">
        <v>2019</v>
      </c>
      <c r="C1234" t="s">
        <v>124</v>
      </c>
      <c r="D1234" s="8" t="s">
        <v>177</v>
      </c>
      <c r="E1234" s="10">
        <v>0</v>
      </c>
    </row>
    <row r="1235" spans="1:5" x14ac:dyDescent="0.3">
      <c r="A1235" s="13" t="s">
        <v>150</v>
      </c>
      <c r="B1235" s="12">
        <v>2019</v>
      </c>
      <c r="C1235" t="s">
        <v>123</v>
      </c>
      <c r="D1235" s="8" t="s">
        <v>177</v>
      </c>
      <c r="E1235" s="10">
        <v>0</v>
      </c>
    </row>
    <row r="1236" spans="1:5" x14ac:dyDescent="0.3">
      <c r="A1236" s="13" t="s">
        <v>150</v>
      </c>
      <c r="B1236" s="12">
        <v>2020</v>
      </c>
      <c r="C1236" t="s">
        <v>133</v>
      </c>
      <c r="D1236" s="8" t="s">
        <v>177</v>
      </c>
      <c r="E1236" s="10">
        <v>0</v>
      </c>
    </row>
    <row r="1237" spans="1:5" x14ac:dyDescent="0.3">
      <c r="A1237" s="13" t="s">
        <v>150</v>
      </c>
      <c r="B1237" s="12">
        <v>2020</v>
      </c>
      <c r="C1237" t="s">
        <v>121</v>
      </c>
      <c r="D1237" s="8" t="s">
        <v>177</v>
      </c>
      <c r="E1237" s="10">
        <v>0</v>
      </c>
    </row>
    <row r="1238" spans="1:5" x14ac:dyDescent="0.3">
      <c r="A1238" s="13" t="s">
        <v>150</v>
      </c>
      <c r="B1238" s="12">
        <v>2020</v>
      </c>
      <c r="C1238" t="s">
        <v>120</v>
      </c>
      <c r="D1238" s="8" t="s">
        <v>177</v>
      </c>
      <c r="E1238" s="10">
        <v>0</v>
      </c>
    </row>
    <row r="1239" spans="1:5" x14ac:dyDescent="0.3">
      <c r="A1239" s="13" t="s">
        <v>150</v>
      </c>
      <c r="B1239" s="12">
        <v>2020</v>
      </c>
      <c r="C1239" t="s">
        <v>119</v>
      </c>
      <c r="D1239" s="8" t="s">
        <v>177</v>
      </c>
      <c r="E1239" s="10">
        <v>0</v>
      </c>
    </row>
    <row r="1240" spans="1:5" x14ac:dyDescent="0.3">
      <c r="A1240" s="13" t="s">
        <v>150</v>
      </c>
      <c r="B1240" s="12">
        <v>2020</v>
      </c>
      <c r="C1240" t="s">
        <v>122</v>
      </c>
      <c r="D1240" s="8" t="s">
        <v>177</v>
      </c>
      <c r="E1240" s="10">
        <v>0</v>
      </c>
    </row>
    <row r="1241" spans="1:5" x14ac:dyDescent="0.3">
      <c r="A1241" s="13" t="s">
        <v>150</v>
      </c>
      <c r="B1241" s="12">
        <v>2020</v>
      </c>
      <c r="C1241" t="s">
        <v>118</v>
      </c>
      <c r="D1241" s="8" t="s">
        <v>177</v>
      </c>
      <c r="E1241" s="10">
        <v>0</v>
      </c>
    </row>
    <row r="1242" spans="1:5" x14ac:dyDescent="0.3">
      <c r="A1242" s="13" t="s">
        <v>150</v>
      </c>
      <c r="B1242" s="12">
        <v>2020</v>
      </c>
      <c r="C1242" t="s">
        <v>124</v>
      </c>
      <c r="D1242" s="8" t="s">
        <v>177</v>
      </c>
      <c r="E1242" s="10">
        <v>0</v>
      </c>
    </row>
    <row r="1243" spans="1:5" x14ac:dyDescent="0.3">
      <c r="A1243" s="13" t="s">
        <v>150</v>
      </c>
      <c r="B1243" s="12">
        <v>2020</v>
      </c>
      <c r="C1243" t="s">
        <v>123</v>
      </c>
      <c r="D1243" s="8" t="s">
        <v>177</v>
      </c>
      <c r="E1243" s="10">
        <v>0</v>
      </c>
    </row>
    <row r="1244" spans="1:5" x14ac:dyDescent="0.3">
      <c r="A1244" s="13" t="s">
        <v>150</v>
      </c>
      <c r="B1244" s="12">
        <v>2021</v>
      </c>
      <c r="C1244" t="s">
        <v>133</v>
      </c>
      <c r="D1244" s="8" t="s">
        <v>177</v>
      </c>
      <c r="E1244" s="10">
        <v>0</v>
      </c>
    </row>
    <row r="1245" spans="1:5" x14ac:dyDescent="0.3">
      <c r="A1245" s="13" t="s">
        <v>150</v>
      </c>
      <c r="B1245" s="12">
        <v>2021</v>
      </c>
      <c r="C1245" t="s">
        <v>121</v>
      </c>
      <c r="D1245" s="8" t="s">
        <v>177</v>
      </c>
      <c r="E1245" s="10">
        <v>0</v>
      </c>
    </row>
    <row r="1246" spans="1:5" x14ac:dyDescent="0.3">
      <c r="A1246" s="13" t="s">
        <v>150</v>
      </c>
      <c r="B1246" s="12">
        <v>2021</v>
      </c>
      <c r="C1246" t="s">
        <v>120</v>
      </c>
      <c r="D1246" s="8" t="s">
        <v>177</v>
      </c>
      <c r="E1246" s="10">
        <v>0</v>
      </c>
    </row>
    <row r="1247" spans="1:5" x14ac:dyDescent="0.3">
      <c r="A1247" s="13" t="s">
        <v>150</v>
      </c>
      <c r="B1247" s="12">
        <v>2021</v>
      </c>
      <c r="C1247" t="s">
        <v>119</v>
      </c>
      <c r="D1247" s="8" t="s">
        <v>177</v>
      </c>
      <c r="E1247" s="10">
        <v>0</v>
      </c>
    </row>
    <row r="1248" spans="1:5" x14ac:dyDescent="0.3">
      <c r="A1248" s="13" t="s">
        <v>150</v>
      </c>
      <c r="B1248" s="12">
        <v>2021</v>
      </c>
      <c r="C1248" t="s">
        <v>122</v>
      </c>
      <c r="D1248" s="8" t="s">
        <v>177</v>
      </c>
      <c r="E1248" s="10">
        <v>0</v>
      </c>
    </row>
    <row r="1249" spans="1:5" x14ac:dyDescent="0.3">
      <c r="A1249" s="13" t="s">
        <v>150</v>
      </c>
      <c r="B1249" s="12">
        <v>2021</v>
      </c>
      <c r="C1249" t="s">
        <v>118</v>
      </c>
      <c r="D1249" s="8" t="s">
        <v>177</v>
      </c>
      <c r="E1249" s="10">
        <v>0</v>
      </c>
    </row>
    <row r="1250" spans="1:5" x14ac:dyDescent="0.3">
      <c r="A1250" s="13" t="s">
        <v>150</v>
      </c>
      <c r="B1250" s="12">
        <v>2021</v>
      </c>
      <c r="C1250" t="s">
        <v>124</v>
      </c>
      <c r="D1250" s="8" t="s">
        <v>177</v>
      </c>
      <c r="E1250" s="10">
        <v>0</v>
      </c>
    </row>
    <row r="1251" spans="1:5" x14ac:dyDescent="0.3">
      <c r="A1251" s="13" t="s">
        <v>150</v>
      </c>
      <c r="B1251" s="12">
        <v>2021</v>
      </c>
      <c r="C1251" t="s">
        <v>123</v>
      </c>
      <c r="D1251" s="8" t="s">
        <v>177</v>
      </c>
      <c r="E1251" s="10">
        <v>0</v>
      </c>
    </row>
    <row r="1252" spans="1:5" x14ac:dyDescent="0.3">
      <c r="A1252" s="13" t="s">
        <v>150</v>
      </c>
      <c r="B1252" s="12">
        <v>2022</v>
      </c>
      <c r="C1252" t="s">
        <v>133</v>
      </c>
      <c r="D1252" s="8" t="s">
        <v>177</v>
      </c>
      <c r="E1252" s="10">
        <v>0</v>
      </c>
    </row>
    <row r="1253" spans="1:5" x14ac:dyDescent="0.3">
      <c r="A1253" s="13" t="s">
        <v>150</v>
      </c>
      <c r="B1253" s="12">
        <v>2022</v>
      </c>
      <c r="C1253" t="s">
        <v>121</v>
      </c>
      <c r="D1253" s="8" t="s">
        <v>177</v>
      </c>
      <c r="E1253" s="10">
        <v>0</v>
      </c>
    </row>
    <row r="1254" spans="1:5" x14ac:dyDescent="0.3">
      <c r="A1254" s="13" t="s">
        <v>150</v>
      </c>
      <c r="B1254" s="12">
        <v>2022</v>
      </c>
      <c r="C1254" t="s">
        <v>120</v>
      </c>
      <c r="D1254" s="8" t="s">
        <v>177</v>
      </c>
      <c r="E1254" s="10">
        <v>0</v>
      </c>
    </row>
    <row r="1255" spans="1:5" x14ac:dyDescent="0.3">
      <c r="A1255" s="13" t="s">
        <v>150</v>
      </c>
      <c r="B1255" s="12">
        <v>2022</v>
      </c>
      <c r="C1255" t="s">
        <v>119</v>
      </c>
      <c r="D1255" s="8" t="s">
        <v>177</v>
      </c>
      <c r="E1255" s="10">
        <v>0</v>
      </c>
    </row>
    <row r="1256" spans="1:5" x14ac:dyDescent="0.3">
      <c r="A1256" s="13" t="s">
        <v>150</v>
      </c>
      <c r="B1256" s="12">
        <v>2022</v>
      </c>
      <c r="C1256" t="s">
        <v>122</v>
      </c>
      <c r="D1256" s="8" t="s">
        <v>177</v>
      </c>
      <c r="E1256" s="10">
        <v>0</v>
      </c>
    </row>
    <row r="1257" spans="1:5" x14ac:dyDescent="0.3">
      <c r="A1257" s="13" t="s">
        <v>150</v>
      </c>
      <c r="B1257" s="12">
        <v>2022</v>
      </c>
      <c r="C1257" t="s">
        <v>118</v>
      </c>
      <c r="D1257" s="8" t="s">
        <v>177</v>
      </c>
      <c r="E1257" s="10">
        <v>0</v>
      </c>
    </row>
    <row r="1258" spans="1:5" x14ac:dyDescent="0.3">
      <c r="A1258" s="13" t="s">
        <v>150</v>
      </c>
      <c r="B1258" s="12">
        <v>2022</v>
      </c>
      <c r="C1258" t="s">
        <v>124</v>
      </c>
      <c r="D1258" s="8" t="s">
        <v>177</v>
      </c>
      <c r="E1258" s="10">
        <v>0</v>
      </c>
    </row>
    <row r="1259" spans="1:5" x14ac:dyDescent="0.3">
      <c r="A1259" s="13" t="s">
        <v>150</v>
      </c>
      <c r="B1259" s="12">
        <v>2022</v>
      </c>
      <c r="C1259" t="s">
        <v>123</v>
      </c>
      <c r="D1259" s="8" t="s">
        <v>177</v>
      </c>
      <c r="E1259" s="10">
        <v>0</v>
      </c>
    </row>
    <row r="1260" spans="1:5" x14ac:dyDescent="0.3">
      <c r="A1260" s="13" t="s">
        <v>150</v>
      </c>
      <c r="B1260" s="16">
        <v>2023</v>
      </c>
      <c r="C1260" t="s">
        <v>133</v>
      </c>
      <c r="D1260" s="8" t="s">
        <v>177</v>
      </c>
      <c r="E1260" s="10">
        <v>0</v>
      </c>
    </row>
    <row r="1261" spans="1:5" x14ac:dyDescent="0.3">
      <c r="A1261" s="13" t="s">
        <v>150</v>
      </c>
      <c r="B1261" s="16">
        <v>2023</v>
      </c>
      <c r="C1261" t="s">
        <v>121</v>
      </c>
      <c r="D1261" s="8" t="s">
        <v>177</v>
      </c>
      <c r="E1261" s="10">
        <v>0</v>
      </c>
    </row>
    <row r="1262" spans="1:5" x14ac:dyDescent="0.3">
      <c r="A1262" s="13" t="s">
        <v>150</v>
      </c>
      <c r="B1262" s="16">
        <v>2023</v>
      </c>
      <c r="C1262" t="s">
        <v>120</v>
      </c>
      <c r="D1262" s="8" t="s">
        <v>177</v>
      </c>
      <c r="E1262" s="10">
        <v>0</v>
      </c>
    </row>
    <row r="1263" spans="1:5" x14ac:dyDescent="0.3">
      <c r="A1263" s="13" t="s">
        <v>150</v>
      </c>
      <c r="B1263" s="16">
        <v>2023</v>
      </c>
      <c r="C1263" t="s">
        <v>119</v>
      </c>
      <c r="D1263" s="8" t="s">
        <v>177</v>
      </c>
      <c r="E1263" s="10">
        <v>0</v>
      </c>
    </row>
    <row r="1264" spans="1:5" x14ac:dyDescent="0.3">
      <c r="A1264" s="13" t="s">
        <v>150</v>
      </c>
      <c r="B1264" s="16">
        <v>2023</v>
      </c>
      <c r="C1264" t="s">
        <v>122</v>
      </c>
      <c r="D1264" s="8" t="s">
        <v>177</v>
      </c>
      <c r="E1264" s="10">
        <v>0</v>
      </c>
    </row>
    <row r="1265" spans="1:5" x14ac:dyDescent="0.3">
      <c r="A1265" s="13" t="s">
        <v>150</v>
      </c>
      <c r="B1265" s="16">
        <v>2023</v>
      </c>
      <c r="C1265" t="s">
        <v>118</v>
      </c>
      <c r="D1265" s="8" t="s">
        <v>177</v>
      </c>
      <c r="E1265" s="10">
        <v>0</v>
      </c>
    </row>
    <row r="1266" spans="1:5" x14ac:dyDescent="0.3">
      <c r="A1266" s="13" t="s">
        <v>150</v>
      </c>
      <c r="B1266" s="16">
        <v>2023</v>
      </c>
      <c r="C1266" t="s">
        <v>124</v>
      </c>
      <c r="D1266" s="8" t="s">
        <v>177</v>
      </c>
      <c r="E1266" s="10">
        <v>0</v>
      </c>
    </row>
    <row r="1267" spans="1:5" x14ac:dyDescent="0.3">
      <c r="A1267" s="13" t="s">
        <v>150</v>
      </c>
      <c r="B1267" s="16">
        <v>2023</v>
      </c>
      <c r="C1267" t="s">
        <v>123</v>
      </c>
      <c r="D1267" s="8" t="s">
        <v>177</v>
      </c>
      <c r="E1267" s="10">
        <v>0</v>
      </c>
    </row>
    <row r="1268" spans="1:5" x14ac:dyDescent="0.3">
      <c r="A1268" s="13" t="s">
        <v>150</v>
      </c>
      <c r="B1268" s="16">
        <v>2024</v>
      </c>
      <c r="C1268" t="s">
        <v>133</v>
      </c>
      <c r="D1268" s="8" t="s">
        <v>177</v>
      </c>
      <c r="E1268" s="10">
        <v>1765</v>
      </c>
    </row>
    <row r="1269" spans="1:5" x14ac:dyDescent="0.3">
      <c r="A1269" s="13" t="s">
        <v>150</v>
      </c>
      <c r="B1269" s="16">
        <v>2024</v>
      </c>
      <c r="C1269" t="s">
        <v>121</v>
      </c>
      <c r="D1269" s="8" t="s">
        <v>177</v>
      </c>
      <c r="E1269" s="10">
        <v>1258</v>
      </c>
    </row>
    <row r="1270" spans="1:5" x14ac:dyDescent="0.3">
      <c r="A1270" s="13" t="s">
        <v>150</v>
      </c>
      <c r="B1270" s="16">
        <v>2024</v>
      </c>
      <c r="C1270" t="s">
        <v>120</v>
      </c>
      <c r="D1270" s="8" t="s">
        <v>177</v>
      </c>
      <c r="E1270" s="10">
        <v>1680</v>
      </c>
    </row>
    <row r="1271" spans="1:5" x14ac:dyDescent="0.3">
      <c r="A1271" s="13" t="s">
        <v>150</v>
      </c>
      <c r="B1271" s="16">
        <v>2024</v>
      </c>
      <c r="C1271" t="s">
        <v>119</v>
      </c>
      <c r="D1271" s="8" t="s">
        <v>177</v>
      </c>
      <c r="E1271" s="10">
        <v>60957</v>
      </c>
    </row>
    <row r="1272" spans="1:5" x14ac:dyDescent="0.3">
      <c r="A1272" s="13" t="s">
        <v>150</v>
      </c>
      <c r="B1272" s="16">
        <v>2024</v>
      </c>
      <c r="C1272" t="s">
        <v>122</v>
      </c>
      <c r="D1272" s="8" t="s">
        <v>177</v>
      </c>
      <c r="E1272" s="10">
        <v>78779</v>
      </c>
    </row>
    <row r="1273" spans="1:5" x14ac:dyDescent="0.3">
      <c r="A1273" s="13" t="s">
        <v>150</v>
      </c>
      <c r="B1273" s="16">
        <v>2024</v>
      </c>
      <c r="C1273" t="s">
        <v>118</v>
      </c>
      <c r="D1273" s="8" t="s">
        <v>177</v>
      </c>
      <c r="E1273" s="10">
        <v>130117</v>
      </c>
    </row>
    <row r="1274" spans="1:5" x14ac:dyDescent="0.3">
      <c r="A1274" s="13" t="s">
        <v>150</v>
      </c>
      <c r="B1274" s="16">
        <v>2024</v>
      </c>
      <c r="C1274" t="s">
        <v>124</v>
      </c>
      <c r="D1274" s="8" t="s">
        <v>177</v>
      </c>
      <c r="E1274" s="10">
        <v>237750</v>
      </c>
    </row>
    <row r="1275" spans="1:5" x14ac:dyDescent="0.3">
      <c r="A1275" s="13" t="s">
        <v>150</v>
      </c>
      <c r="B1275" s="16">
        <v>2024</v>
      </c>
      <c r="C1275" t="s">
        <v>123</v>
      </c>
      <c r="D1275" s="8" t="s">
        <v>177</v>
      </c>
      <c r="E1275" s="10">
        <v>549999</v>
      </c>
    </row>
    <row r="1276" spans="1:5" x14ac:dyDescent="0.3">
      <c r="A1276" s="13" t="s">
        <v>125</v>
      </c>
      <c r="B1276" s="12">
        <v>2018</v>
      </c>
      <c r="C1276" t="s">
        <v>20</v>
      </c>
      <c r="D1276" s="8" t="s">
        <v>177</v>
      </c>
      <c r="E1276" s="10">
        <v>0</v>
      </c>
    </row>
    <row r="1277" spans="1:5" x14ac:dyDescent="0.3">
      <c r="A1277" s="13" t="s">
        <v>125</v>
      </c>
      <c r="B1277" s="12">
        <v>2018</v>
      </c>
      <c r="C1277" t="s">
        <v>43</v>
      </c>
      <c r="D1277" s="8" t="s">
        <v>177</v>
      </c>
      <c r="E1277" s="10">
        <v>0</v>
      </c>
    </row>
    <row r="1278" spans="1:5" x14ac:dyDescent="0.3">
      <c r="A1278" s="13" t="s">
        <v>125</v>
      </c>
      <c r="B1278" s="12">
        <v>2018</v>
      </c>
      <c r="C1278" t="s">
        <v>47</v>
      </c>
      <c r="D1278" s="8" t="s">
        <v>177</v>
      </c>
      <c r="E1278" s="10">
        <v>0</v>
      </c>
    </row>
    <row r="1279" spans="1:5" x14ac:dyDescent="0.3">
      <c r="A1279" s="13" t="s">
        <v>125</v>
      </c>
      <c r="B1279" s="12">
        <v>2018</v>
      </c>
      <c r="C1279" t="s">
        <v>40</v>
      </c>
      <c r="D1279" s="8" t="s">
        <v>177</v>
      </c>
      <c r="E1279" s="10">
        <v>0</v>
      </c>
    </row>
    <row r="1280" spans="1:5" x14ac:dyDescent="0.3">
      <c r="A1280" s="13" t="s">
        <v>125</v>
      </c>
      <c r="B1280" s="12">
        <v>2018</v>
      </c>
      <c r="C1280" t="s">
        <v>54</v>
      </c>
      <c r="D1280" s="8" t="s">
        <v>177</v>
      </c>
      <c r="E1280" s="10">
        <v>0</v>
      </c>
    </row>
    <row r="1281" spans="1:5" x14ac:dyDescent="0.3">
      <c r="A1281" s="13" t="s">
        <v>125</v>
      </c>
      <c r="B1281" s="12">
        <v>2018</v>
      </c>
      <c r="C1281" t="s">
        <v>69</v>
      </c>
      <c r="D1281" s="8" t="s">
        <v>177</v>
      </c>
      <c r="E1281" s="10">
        <v>0</v>
      </c>
    </row>
    <row r="1282" spans="1:5" x14ac:dyDescent="0.3">
      <c r="A1282" s="13" t="s">
        <v>125</v>
      </c>
      <c r="B1282" s="12">
        <v>2018</v>
      </c>
      <c r="C1282" t="s">
        <v>72</v>
      </c>
      <c r="D1282" s="8" t="s">
        <v>177</v>
      </c>
      <c r="E1282" s="10">
        <v>0</v>
      </c>
    </row>
    <row r="1283" spans="1:5" x14ac:dyDescent="0.3">
      <c r="A1283" s="13" t="s">
        <v>125</v>
      </c>
      <c r="B1283" s="12">
        <v>2018</v>
      </c>
      <c r="C1283" t="s">
        <v>80</v>
      </c>
      <c r="D1283" s="8" t="s">
        <v>177</v>
      </c>
      <c r="E1283" s="10">
        <v>0</v>
      </c>
    </row>
    <row r="1284" spans="1:5" x14ac:dyDescent="0.3">
      <c r="A1284" s="13" t="s">
        <v>125</v>
      </c>
      <c r="B1284" s="12">
        <v>2018</v>
      </c>
      <c r="C1284" t="s">
        <v>74</v>
      </c>
      <c r="D1284" s="8" t="s">
        <v>177</v>
      </c>
      <c r="E1284" s="10">
        <v>0</v>
      </c>
    </row>
    <row r="1285" spans="1:5" x14ac:dyDescent="0.3">
      <c r="A1285" s="13" t="s">
        <v>125</v>
      </c>
      <c r="B1285" s="12">
        <v>2018</v>
      </c>
      <c r="C1285" t="s">
        <v>13</v>
      </c>
      <c r="D1285" s="8" t="s">
        <v>177</v>
      </c>
      <c r="E1285" s="10">
        <v>0</v>
      </c>
    </row>
    <row r="1286" spans="1:5" x14ac:dyDescent="0.3">
      <c r="A1286" s="13" t="s">
        <v>125</v>
      </c>
      <c r="B1286" s="12">
        <v>2018</v>
      </c>
      <c r="C1286" t="s">
        <v>73</v>
      </c>
      <c r="D1286" s="8" t="s">
        <v>177</v>
      </c>
      <c r="E1286" s="10">
        <v>0</v>
      </c>
    </row>
    <row r="1287" spans="1:5" x14ac:dyDescent="0.3">
      <c r="A1287" s="13" t="s">
        <v>125</v>
      </c>
      <c r="B1287" s="12">
        <v>2018</v>
      </c>
      <c r="C1287" t="s">
        <v>19</v>
      </c>
      <c r="D1287" s="8" t="s">
        <v>177</v>
      </c>
      <c r="E1287" s="10">
        <v>0</v>
      </c>
    </row>
    <row r="1288" spans="1:5" x14ac:dyDescent="0.3">
      <c r="A1288" s="13" t="s">
        <v>125</v>
      </c>
      <c r="B1288" s="12">
        <v>2018</v>
      </c>
      <c r="C1288" t="s">
        <v>18</v>
      </c>
      <c r="D1288" s="8" t="s">
        <v>177</v>
      </c>
      <c r="E1288" s="10">
        <v>0</v>
      </c>
    </row>
    <row r="1289" spans="1:5" x14ac:dyDescent="0.3">
      <c r="A1289" s="13" t="s">
        <v>125</v>
      </c>
      <c r="B1289" s="12">
        <v>2018</v>
      </c>
      <c r="C1289" t="s">
        <v>81</v>
      </c>
      <c r="D1289" s="8" t="s">
        <v>177</v>
      </c>
      <c r="E1289" s="10">
        <v>0</v>
      </c>
    </row>
    <row r="1290" spans="1:5" x14ac:dyDescent="0.3">
      <c r="A1290" s="13" t="s">
        <v>125</v>
      </c>
      <c r="B1290" s="12">
        <v>2018</v>
      </c>
      <c r="C1290" t="s">
        <v>25</v>
      </c>
      <c r="D1290" s="8" t="s">
        <v>177</v>
      </c>
      <c r="E1290" s="10">
        <v>0</v>
      </c>
    </row>
    <row r="1291" spans="1:5" x14ac:dyDescent="0.3">
      <c r="A1291" s="13" t="s">
        <v>125</v>
      </c>
      <c r="B1291" s="12">
        <v>2018</v>
      </c>
      <c r="C1291" t="s">
        <v>78</v>
      </c>
      <c r="D1291" s="8" t="s">
        <v>177</v>
      </c>
      <c r="E1291" s="10">
        <v>0</v>
      </c>
    </row>
    <row r="1292" spans="1:5" x14ac:dyDescent="0.3">
      <c r="A1292" s="13" t="s">
        <v>125</v>
      </c>
      <c r="B1292" s="12">
        <v>2018</v>
      </c>
      <c r="C1292" t="s">
        <v>48</v>
      </c>
      <c r="D1292" s="8" t="s">
        <v>177</v>
      </c>
      <c r="E1292" s="10">
        <v>0</v>
      </c>
    </row>
    <row r="1293" spans="1:5" x14ac:dyDescent="0.3">
      <c r="A1293" s="13" t="s">
        <v>125</v>
      </c>
      <c r="B1293" s="12">
        <v>2018</v>
      </c>
      <c r="C1293" t="s">
        <v>87</v>
      </c>
      <c r="D1293" s="8" t="s">
        <v>177</v>
      </c>
      <c r="E1293" s="10">
        <v>0</v>
      </c>
    </row>
    <row r="1294" spans="1:5" x14ac:dyDescent="0.3">
      <c r="A1294" s="13" t="s">
        <v>125</v>
      </c>
      <c r="B1294" s="12">
        <v>2018</v>
      </c>
      <c r="C1294" t="s">
        <v>27</v>
      </c>
      <c r="D1294" s="8" t="s">
        <v>177</v>
      </c>
      <c r="E1294" s="10">
        <v>0</v>
      </c>
    </row>
    <row r="1295" spans="1:5" x14ac:dyDescent="0.3">
      <c r="A1295" s="13" t="s">
        <v>125</v>
      </c>
      <c r="B1295" s="12">
        <v>2018</v>
      </c>
      <c r="C1295" t="s">
        <v>76</v>
      </c>
      <c r="D1295" s="8" t="s">
        <v>177</v>
      </c>
      <c r="E1295" s="10">
        <v>0</v>
      </c>
    </row>
    <row r="1296" spans="1:5" x14ac:dyDescent="0.3">
      <c r="A1296" s="13" t="s">
        <v>125</v>
      </c>
      <c r="B1296" s="12">
        <v>2018</v>
      </c>
      <c r="C1296" t="s">
        <v>58</v>
      </c>
      <c r="D1296" s="8" t="s">
        <v>177</v>
      </c>
      <c r="E1296" s="10">
        <v>0</v>
      </c>
    </row>
    <row r="1297" spans="1:5" x14ac:dyDescent="0.3">
      <c r="A1297" s="13" t="s">
        <v>125</v>
      </c>
      <c r="B1297" s="12">
        <v>2018</v>
      </c>
      <c r="C1297" t="s">
        <v>37</v>
      </c>
      <c r="D1297" s="8" t="s">
        <v>177</v>
      </c>
      <c r="E1297" s="10">
        <v>0</v>
      </c>
    </row>
    <row r="1298" spans="1:5" x14ac:dyDescent="0.3">
      <c r="A1298" s="13" t="s">
        <v>125</v>
      </c>
      <c r="B1298" s="12">
        <v>2018</v>
      </c>
      <c r="C1298" t="s">
        <v>34</v>
      </c>
      <c r="D1298" s="8" t="s">
        <v>177</v>
      </c>
      <c r="E1298" s="10">
        <v>0</v>
      </c>
    </row>
    <row r="1299" spans="1:5" x14ac:dyDescent="0.3">
      <c r="A1299" s="13" t="s">
        <v>125</v>
      </c>
      <c r="B1299" s="12">
        <v>2018</v>
      </c>
      <c r="C1299" t="s">
        <v>9</v>
      </c>
      <c r="D1299" s="8" t="s">
        <v>177</v>
      </c>
      <c r="E1299" s="10">
        <v>0</v>
      </c>
    </row>
    <row r="1300" spans="1:5" x14ac:dyDescent="0.3">
      <c r="A1300" s="13" t="s">
        <v>125</v>
      </c>
      <c r="B1300" s="12">
        <v>2018</v>
      </c>
      <c r="C1300" t="s">
        <v>70</v>
      </c>
      <c r="D1300" s="8" t="s">
        <v>177</v>
      </c>
      <c r="E1300" s="10">
        <v>0</v>
      </c>
    </row>
    <row r="1301" spans="1:5" x14ac:dyDescent="0.3">
      <c r="A1301" s="13" t="s">
        <v>125</v>
      </c>
      <c r="B1301" s="12">
        <v>2018</v>
      </c>
      <c r="C1301" t="s">
        <v>14</v>
      </c>
      <c r="D1301" s="8" t="s">
        <v>177</v>
      </c>
      <c r="E1301" s="10">
        <v>0</v>
      </c>
    </row>
    <row r="1302" spans="1:5" x14ac:dyDescent="0.3">
      <c r="A1302" s="13" t="s">
        <v>125</v>
      </c>
      <c r="B1302" s="12">
        <v>2018</v>
      </c>
      <c r="C1302" t="s">
        <v>89</v>
      </c>
      <c r="D1302" s="8" t="s">
        <v>177</v>
      </c>
      <c r="E1302" s="10">
        <v>0</v>
      </c>
    </row>
    <row r="1303" spans="1:5" x14ac:dyDescent="0.3">
      <c r="A1303" s="13" t="s">
        <v>125</v>
      </c>
      <c r="B1303" s="12">
        <v>2018</v>
      </c>
      <c r="C1303" t="s">
        <v>62</v>
      </c>
      <c r="D1303" s="8" t="s">
        <v>177</v>
      </c>
      <c r="E1303" s="10">
        <v>0</v>
      </c>
    </row>
    <row r="1304" spans="1:5" x14ac:dyDescent="0.3">
      <c r="A1304" s="13" t="s">
        <v>125</v>
      </c>
      <c r="B1304" s="12">
        <v>2018</v>
      </c>
      <c r="C1304" t="s">
        <v>28</v>
      </c>
      <c r="D1304" s="8" t="s">
        <v>177</v>
      </c>
      <c r="E1304" s="10">
        <v>0</v>
      </c>
    </row>
    <row r="1305" spans="1:5" x14ac:dyDescent="0.3">
      <c r="A1305" s="13" t="s">
        <v>125</v>
      </c>
      <c r="B1305" s="12">
        <v>2018</v>
      </c>
      <c r="C1305" t="s">
        <v>68</v>
      </c>
      <c r="D1305" s="8" t="s">
        <v>177</v>
      </c>
      <c r="E1305" s="10">
        <v>0</v>
      </c>
    </row>
    <row r="1306" spans="1:5" x14ac:dyDescent="0.3">
      <c r="A1306" s="13" t="s">
        <v>125</v>
      </c>
      <c r="B1306" s="12">
        <v>2018</v>
      </c>
      <c r="C1306" t="s">
        <v>6</v>
      </c>
      <c r="D1306" s="8" t="s">
        <v>177</v>
      </c>
      <c r="E1306" s="10">
        <v>0</v>
      </c>
    </row>
    <row r="1307" spans="1:5" x14ac:dyDescent="0.3">
      <c r="A1307" s="13" t="s">
        <v>125</v>
      </c>
      <c r="B1307" s="12">
        <v>2018</v>
      </c>
      <c r="C1307" t="s">
        <v>65</v>
      </c>
      <c r="D1307" s="8" t="s">
        <v>177</v>
      </c>
      <c r="E1307" s="10">
        <v>0</v>
      </c>
    </row>
    <row r="1308" spans="1:5" x14ac:dyDescent="0.3">
      <c r="A1308" s="13" t="s">
        <v>125</v>
      </c>
      <c r="B1308" s="12">
        <v>2018</v>
      </c>
      <c r="C1308" t="s">
        <v>30</v>
      </c>
      <c r="D1308" s="8" t="s">
        <v>177</v>
      </c>
      <c r="E1308" s="10">
        <v>0</v>
      </c>
    </row>
    <row r="1309" spans="1:5" x14ac:dyDescent="0.3">
      <c r="A1309" s="13" t="s">
        <v>125</v>
      </c>
      <c r="B1309" s="12">
        <v>2018</v>
      </c>
      <c r="C1309" t="s">
        <v>86</v>
      </c>
      <c r="D1309" s="8" t="s">
        <v>177</v>
      </c>
      <c r="E1309" s="10">
        <v>0</v>
      </c>
    </row>
    <row r="1310" spans="1:5" x14ac:dyDescent="0.3">
      <c r="A1310" s="13" t="s">
        <v>125</v>
      </c>
      <c r="B1310" s="12">
        <v>2018</v>
      </c>
      <c r="C1310" t="s">
        <v>10</v>
      </c>
      <c r="D1310" s="8" t="s">
        <v>177</v>
      </c>
      <c r="E1310" s="10">
        <v>0</v>
      </c>
    </row>
    <row r="1311" spans="1:5" x14ac:dyDescent="0.3">
      <c r="A1311" s="13" t="s">
        <v>125</v>
      </c>
      <c r="B1311" s="12">
        <v>2018</v>
      </c>
      <c r="C1311" t="s">
        <v>12</v>
      </c>
      <c r="D1311" s="8" t="s">
        <v>177</v>
      </c>
      <c r="E1311" s="10">
        <v>0</v>
      </c>
    </row>
    <row r="1312" spans="1:5" x14ac:dyDescent="0.3">
      <c r="A1312" s="13" t="s">
        <v>125</v>
      </c>
      <c r="B1312" s="12">
        <v>2018</v>
      </c>
      <c r="C1312" t="s">
        <v>31</v>
      </c>
      <c r="D1312" s="8" t="s">
        <v>177</v>
      </c>
      <c r="E1312" s="10">
        <v>0</v>
      </c>
    </row>
    <row r="1313" spans="1:5" x14ac:dyDescent="0.3">
      <c r="A1313" s="13" t="s">
        <v>125</v>
      </c>
      <c r="B1313" s="12">
        <v>2018</v>
      </c>
      <c r="C1313" t="s">
        <v>36</v>
      </c>
      <c r="D1313" s="8" t="s">
        <v>177</v>
      </c>
      <c r="E1313" s="10">
        <v>0</v>
      </c>
    </row>
    <row r="1314" spans="1:5" x14ac:dyDescent="0.3">
      <c r="A1314" s="13" t="s">
        <v>125</v>
      </c>
      <c r="B1314" s="12">
        <v>2018</v>
      </c>
      <c r="C1314" t="s">
        <v>35</v>
      </c>
      <c r="D1314" s="8" t="s">
        <v>177</v>
      </c>
      <c r="E1314" s="10">
        <v>0</v>
      </c>
    </row>
    <row r="1315" spans="1:5" x14ac:dyDescent="0.3">
      <c r="A1315" s="13" t="s">
        <v>125</v>
      </c>
      <c r="B1315" s="12">
        <v>2018</v>
      </c>
      <c r="C1315" t="s">
        <v>63</v>
      </c>
      <c r="D1315" s="8" t="s">
        <v>177</v>
      </c>
      <c r="E1315" s="10">
        <v>0</v>
      </c>
    </row>
    <row r="1316" spans="1:5" x14ac:dyDescent="0.3">
      <c r="A1316" s="13" t="s">
        <v>125</v>
      </c>
      <c r="B1316" s="12">
        <v>2018</v>
      </c>
      <c r="C1316" t="s">
        <v>51</v>
      </c>
      <c r="D1316" s="8" t="s">
        <v>177</v>
      </c>
      <c r="E1316" s="10">
        <v>0</v>
      </c>
    </row>
    <row r="1317" spans="1:5" x14ac:dyDescent="0.3">
      <c r="A1317" s="13" t="s">
        <v>125</v>
      </c>
      <c r="B1317" s="12">
        <v>2018</v>
      </c>
      <c r="C1317" t="s">
        <v>41</v>
      </c>
      <c r="D1317" s="8" t="s">
        <v>177</v>
      </c>
      <c r="E1317" s="10">
        <v>0</v>
      </c>
    </row>
    <row r="1318" spans="1:5" x14ac:dyDescent="0.3">
      <c r="A1318" s="13" t="s">
        <v>125</v>
      </c>
      <c r="B1318" s="12">
        <v>2018</v>
      </c>
      <c r="C1318" t="s">
        <v>29</v>
      </c>
      <c r="D1318" s="8" t="s">
        <v>177</v>
      </c>
      <c r="E1318" s="10">
        <v>0</v>
      </c>
    </row>
    <row r="1319" spans="1:5" x14ac:dyDescent="0.3">
      <c r="A1319" s="13" t="s">
        <v>125</v>
      </c>
      <c r="B1319" s="12">
        <v>2018</v>
      </c>
      <c r="C1319" t="s">
        <v>82</v>
      </c>
      <c r="D1319" s="8" t="s">
        <v>177</v>
      </c>
      <c r="E1319" s="10">
        <v>0</v>
      </c>
    </row>
    <row r="1320" spans="1:5" x14ac:dyDescent="0.3">
      <c r="A1320" s="13" t="s">
        <v>125</v>
      </c>
      <c r="B1320" s="12">
        <v>2018</v>
      </c>
      <c r="C1320" t="s">
        <v>67</v>
      </c>
      <c r="D1320" s="8" t="s">
        <v>177</v>
      </c>
      <c r="E1320" s="10">
        <v>0</v>
      </c>
    </row>
    <row r="1321" spans="1:5" x14ac:dyDescent="0.3">
      <c r="A1321" s="13" t="s">
        <v>125</v>
      </c>
      <c r="B1321" s="12">
        <v>2018</v>
      </c>
      <c r="C1321" t="s">
        <v>46</v>
      </c>
      <c r="D1321" s="8" t="s">
        <v>177</v>
      </c>
      <c r="E1321" s="10">
        <v>0</v>
      </c>
    </row>
    <row r="1322" spans="1:5" x14ac:dyDescent="0.3">
      <c r="A1322" s="13" t="s">
        <v>125</v>
      </c>
      <c r="B1322" s="12">
        <v>2018</v>
      </c>
      <c r="C1322" t="s">
        <v>33</v>
      </c>
      <c r="D1322" s="8" t="s">
        <v>177</v>
      </c>
      <c r="E1322" s="10">
        <v>0</v>
      </c>
    </row>
    <row r="1323" spans="1:5" x14ac:dyDescent="0.3">
      <c r="A1323" s="13" t="s">
        <v>125</v>
      </c>
      <c r="B1323" s="12">
        <v>2018</v>
      </c>
      <c r="C1323" t="s">
        <v>5</v>
      </c>
      <c r="D1323" s="8" t="s">
        <v>177</v>
      </c>
      <c r="E1323" s="10">
        <v>0</v>
      </c>
    </row>
    <row r="1324" spans="1:5" x14ac:dyDescent="0.3">
      <c r="A1324" s="13" t="s">
        <v>125</v>
      </c>
      <c r="B1324" s="12">
        <v>2018</v>
      </c>
      <c r="C1324" t="s">
        <v>53</v>
      </c>
      <c r="D1324" s="8" t="s">
        <v>177</v>
      </c>
      <c r="E1324" s="10">
        <v>0</v>
      </c>
    </row>
    <row r="1325" spans="1:5" x14ac:dyDescent="0.3">
      <c r="A1325" s="13" t="s">
        <v>125</v>
      </c>
      <c r="B1325" s="12">
        <v>2018</v>
      </c>
      <c r="C1325" t="s">
        <v>79</v>
      </c>
      <c r="D1325" s="8" t="s">
        <v>177</v>
      </c>
      <c r="E1325" s="10">
        <v>0</v>
      </c>
    </row>
    <row r="1326" spans="1:5" x14ac:dyDescent="0.3">
      <c r="A1326" s="13" t="s">
        <v>125</v>
      </c>
      <c r="B1326" s="12">
        <v>2018</v>
      </c>
      <c r="C1326" t="s">
        <v>49</v>
      </c>
      <c r="D1326" s="8" t="s">
        <v>177</v>
      </c>
      <c r="E1326" s="10">
        <v>0</v>
      </c>
    </row>
    <row r="1327" spans="1:5" x14ac:dyDescent="0.3">
      <c r="A1327" s="13" t="s">
        <v>125</v>
      </c>
      <c r="B1327" s="12">
        <v>2018</v>
      </c>
      <c r="C1327" t="s">
        <v>66</v>
      </c>
      <c r="D1327" s="8" t="s">
        <v>177</v>
      </c>
      <c r="E1327" s="10">
        <v>0</v>
      </c>
    </row>
    <row r="1328" spans="1:5" x14ac:dyDescent="0.3">
      <c r="A1328" s="13" t="s">
        <v>125</v>
      </c>
      <c r="B1328" s="12">
        <v>2018</v>
      </c>
      <c r="C1328" t="s">
        <v>44</v>
      </c>
      <c r="D1328" s="8" t="s">
        <v>177</v>
      </c>
      <c r="E1328" s="10">
        <v>0</v>
      </c>
    </row>
    <row r="1329" spans="1:5" x14ac:dyDescent="0.3">
      <c r="A1329" s="13" t="s">
        <v>125</v>
      </c>
      <c r="B1329" s="12">
        <v>2018</v>
      </c>
      <c r="C1329" t="s">
        <v>32</v>
      </c>
      <c r="D1329" s="8" t="s">
        <v>177</v>
      </c>
      <c r="E1329" s="10">
        <v>0</v>
      </c>
    </row>
    <row r="1330" spans="1:5" x14ac:dyDescent="0.3">
      <c r="A1330" s="13" t="s">
        <v>125</v>
      </c>
      <c r="B1330" s="12">
        <v>2018</v>
      </c>
      <c r="C1330" t="s">
        <v>7</v>
      </c>
      <c r="D1330" s="8" t="s">
        <v>177</v>
      </c>
      <c r="E1330" s="10">
        <v>0</v>
      </c>
    </row>
    <row r="1331" spans="1:5" x14ac:dyDescent="0.3">
      <c r="A1331" s="13" t="s">
        <v>125</v>
      </c>
      <c r="B1331" s="12">
        <v>2018</v>
      </c>
      <c r="C1331" t="s">
        <v>88</v>
      </c>
      <c r="D1331" s="8" t="s">
        <v>177</v>
      </c>
      <c r="E1331" s="10">
        <v>0</v>
      </c>
    </row>
    <row r="1332" spans="1:5" x14ac:dyDescent="0.3">
      <c r="A1332" s="13" t="s">
        <v>125</v>
      </c>
      <c r="B1332" s="12">
        <v>2018</v>
      </c>
      <c r="C1332" t="s">
        <v>24</v>
      </c>
      <c r="D1332" s="8" t="s">
        <v>177</v>
      </c>
      <c r="E1332" s="10">
        <v>0</v>
      </c>
    </row>
    <row r="1333" spans="1:5" x14ac:dyDescent="0.3">
      <c r="A1333" s="13" t="s">
        <v>125</v>
      </c>
      <c r="B1333" s="12">
        <v>2018</v>
      </c>
      <c r="C1333" t="s">
        <v>84</v>
      </c>
      <c r="D1333" s="8" t="s">
        <v>177</v>
      </c>
      <c r="E1333" s="10">
        <v>0</v>
      </c>
    </row>
    <row r="1334" spans="1:5" x14ac:dyDescent="0.3">
      <c r="A1334" s="13" t="s">
        <v>125</v>
      </c>
      <c r="B1334" s="12">
        <v>2018</v>
      </c>
      <c r="C1334" t="s">
        <v>11</v>
      </c>
      <c r="D1334" s="8" t="s">
        <v>177</v>
      </c>
      <c r="E1334" s="10">
        <v>0</v>
      </c>
    </row>
    <row r="1335" spans="1:5" x14ac:dyDescent="0.3">
      <c r="A1335" s="13" t="s">
        <v>125</v>
      </c>
      <c r="B1335" s="12">
        <v>2018</v>
      </c>
      <c r="C1335" t="s">
        <v>85</v>
      </c>
      <c r="D1335" s="8" t="s">
        <v>177</v>
      </c>
      <c r="E1335" s="10">
        <v>0</v>
      </c>
    </row>
    <row r="1336" spans="1:5" x14ac:dyDescent="0.3">
      <c r="A1336" s="13" t="s">
        <v>125</v>
      </c>
      <c r="B1336" s="12">
        <v>2018</v>
      </c>
      <c r="C1336" t="s">
        <v>60</v>
      </c>
      <c r="D1336" s="8" t="s">
        <v>177</v>
      </c>
      <c r="E1336" s="10">
        <v>0</v>
      </c>
    </row>
    <row r="1337" spans="1:5" x14ac:dyDescent="0.3">
      <c r="A1337" s="13" t="s">
        <v>125</v>
      </c>
      <c r="B1337" s="12">
        <v>2018</v>
      </c>
      <c r="C1337" t="s">
        <v>39</v>
      </c>
      <c r="D1337" s="8" t="s">
        <v>177</v>
      </c>
      <c r="E1337" s="10">
        <v>0</v>
      </c>
    </row>
    <row r="1338" spans="1:5" x14ac:dyDescent="0.3">
      <c r="A1338" s="13" t="s">
        <v>125</v>
      </c>
      <c r="B1338" s="12">
        <v>2018</v>
      </c>
      <c r="C1338" t="s">
        <v>71</v>
      </c>
      <c r="D1338" s="8" t="s">
        <v>177</v>
      </c>
      <c r="E1338" s="10">
        <v>0</v>
      </c>
    </row>
    <row r="1339" spans="1:5" x14ac:dyDescent="0.3">
      <c r="A1339" s="13" t="s">
        <v>125</v>
      </c>
      <c r="B1339" s="12">
        <v>2018</v>
      </c>
      <c r="C1339" t="s">
        <v>55</v>
      </c>
      <c r="D1339" s="8" t="s">
        <v>177</v>
      </c>
      <c r="E1339" s="10">
        <v>0</v>
      </c>
    </row>
    <row r="1340" spans="1:5" x14ac:dyDescent="0.3">
      <c r="A1340" s="13" t="s">
        <v>125</v>
      </c>
      <c r="B1340" s="12">
        <v>2018</v>
      </c>
      <c r="C1340" t="s">
        <v>61</v>
      </c>
      <c r="D1340" s="8" t="s">
        <v>177</v>
      </c>
      <c r="E1340" s="10">
        <v>0</v>
      </c>
    </row>
    <row r="1341" spans="1:5" x14ac:dyDescent="0.3">
      <c r="A1341" s="13" t="s">
        <v>125</v>
      </c>
      <c r="B1341" s="12">
        <v>2018</v>
      </c>
      <c r="C1341" t="s">
        <v>17</v>
      </c>
      <c r="D1341" s="8" t="s">
        <v>177</v>
      </c>
      <c r="E1341" s="10">
        <v>0</v>
      </c>
    </row>
    <row r="1342" spans="1:5" x14ac:dyDescent="0.3">
      <c r="A1342" s="13" t="s">
        <v>125</v>
      </c>
      <c r="B1342" s="12">
        <v>2018</v>
      </c>
      <c r="C1342" t="s">
        <v>56</v>
      </c>
      <c r="D1342" s="8" t="s">
        <v>177</v>
      </c>
      <c r="E1342" s="10">
        <v>0</v>
      </c>
    </row>
    <row r="1343" spans="1:5" x14ac:dyDescent="0.3">
      <c r="A1343" s="13" t="s">
        <v>125</v>
      </c>
      <c r="B1343" s="12">
        <v>2018</v>
      </c>
      <c r="C1343" t="s">
        <v>45</v>
      </c>
      <c r="D1343" s="8" t="s">
        <v>177</v>
      </c>
      <c r="E1343" s="10">
        <v>0</v>
      </c>
    </row>
    <row r="1344" spans="1:5" x14ac:dyDescent="0.3">
      <c r="A1344" s="13" t="s">
        <v>125</v>
      </c>
      <c r="B1344" s="12">
        <v>2018</v>
      </c>
      <c r="C1344" t="s">
        <v>50</v>
      </c>
      <c r="D1344" s="8" t="s">
        <v>177</v>
      </c>
      <c r="E1344" s="10">
        <v>0</v>
      </c>
    </row>
    <row r="1345" spans="1:5" x14ac:dyDescent="0.3">
      <c r="A1345" s="13" t="s">
        <v>125</v>
      </c>
      <c r="B1345" s="12">
        <v>2018</v>
      </c>
      <c r="C1345" t="s">
        <v>52</v>
      </c>
      <c r="D1345" s="8" t="s">
        <v>177</v>
      </c>
      <c r="E1345" s="10">
        <v>0</v>
      </c>
    </row>
    <row r="1346" spans="1:5" x14ac:dyDescent="0.3">
      <c r="A1346" s="13" t="s">
        <v>125</v>
      </c>
      <c r="B1346" s="12">
        <v>2018</v>
      </c>
      <c r="C1346" t="s">
        <v>26</v>
      </c>
      <c r="D1346" s="8" t="s">
        <v>177</v>
      </c>
      <c r="E1346" s="10">
        <v>0</v>
      </c>
    </row>
    <row r="1347" spans="1:5" x14ac:dyDescent="0.3">
      <c r="A1347" s="13" t="s">
        <v>125</v>
      </c>
      <c r="B1347" s="12">
        <v>2018</v>
      </c>
      <c r="C1347" t="s">
        <v>57</v>
      </c>
      <c r="D1347" s="8" t="s">
        <v>177</v>
      </c>
      <c r="E1347" s="10">
        <v>0</v>
      </c>
    </row>
    <row r="1348" spans="1:5" x14ac:dyDescent="0.3">
      <c r="A1348" s="13" t="s">
        <v>125</v>
      </c>
      <c r="B1348" s="12">
        <v>2018</v>
      </c>
      <c r="C1348" t="s">
        <v>90</v>
      </c>
      <c r="D1348" s="8" t="s">
        <v>177</v>
      </c>
      <c r="E1348" s="10">
        <v>0</v>
      </c>
    </row>
    <row r="1349" spans="1:5" x14ac:dyDescent="0.3">
      <c r="A1349" s="13" t="s">
        <v>125</v>
      </c>
      <c r="B1349" s="12">
        <v>2018</v>
      </c>
      <c r="C1349" t="s">
        <v>21</v>
      </c>
      <c r="D1349" s="8" t="s">
        <v>177</v>
      </c>
      <c r="E1349" s="10">
        <v>0</v>
      </c>
    </row>
    <row r="1350" spans="1:5" x14ac:dyDescent="0.3">
      <c r="A1350" s="13" t="s">
        <v>125</v>
      </c>
      <c r="B1350" s="12">
        <v>2018</v>
      </c>
      <c r="C1350" t="s">
        <v>38</v>
      </c>
      <c r="D1350" s="8" t="s">
        <v>177</v>
      </c>
      <c r="E1350" s="10">
        <v>0</v>
      </c>
    </row>
    <row r="1351" spans="1:5" x14ac:dyDescent="0.3">
      <c r="A1351" s="13" t="s">
        <v>125</v>
      </c>
      <c r="B1351" s="12">
        <v>2018</v>
      </c>
      <c r="C1351" t="s">
        <v>42</v>
      </c>
      <c r="D1351" s="8" t="s">
        <v>177</v>
      </c>
      <c r="E1351" s="10">
        <v>0</v>
      </c>
    </row>
    <row r="1352" spans="1:5" x14ac:dyDescent="0.3">
      <c r="A1352" s="13" t="s">
        <v>125</v>
      </c>
      <c r="B1352" s="12">
        <v>2018</v>
      </c>
      <c r="C1352" t="s">
        <v>15</v>
      </c>
      <c r="D1352" s="8" t="s">
        <v>177</v>
      </c>
      <c r="E1352" s="10">
        <v>0</v>
      </c>
    </row>
    <row r="1353" spans="1:5" x14ac:dyDescent="0.3">
      <c r="A1353" s="13" t="s">
        <v>125</v>
      </c>
      <c r="B1353" s="12">
        <v>2018</v>
      </c>
      <c r="C1353" t="s">
        <v>75</v>
      </c>
      <c r="D1353" s="8" t="s">
        <v>177</v>
      </c>
      <c r="E1353" s="10">
        <v>0</v>
      </c>
    </row>
    <row r="1354" spans="1:5" x14ac:dyDescent="0.3">
      <c r="A1354" s="13" t="s">
        <v>125</v>
      </c>
      <c r="B1354" s="12">
        <v>2018</v>
      </c>
      <c r="C1354" t="s">
        <v>22</v>
      </c>
      <c r="D1354" s="8" t="s">
        <v>177</v>
      </c>
      <c r="E1354" s="10">
        <v>0</v>
      </c>
    </row>
    <row r="1355" spans="1:5" x14ac:dyDescent="0.3">
      <c r="A1355" s="13" t="s">
        <v>125</v>
      </c>
      <c r="B1355" s="12">
        <v>2018</v>
      </c>
      <c r="C1355" t="s">
        <v>83</v>
      </c>
      <c r="D1355" s="8" t="s">
        <v>177</v>
      </c>
      <c r="E1355" s="10">
        <v>0</v>
      </c>
    </row>
    <row r="1356" spans="1:5" x14ac:dyDescent="0.3">
      <c r="A1356" s="13" t="s">
        <v>125</v>
      </c>
      <c r="B1356" s="12">
        <v>2018</v>
      </c>
      <c r="C1356" t="s">
        <v>59</v>
      </c>
      <c r="D1356" s="8" t="s">
        <v>177</v>
      </c>
      <c r="E1356" s="10">
        <v>0</v>
      </c>
    </row>
    <row r="1357" spans="1:5" x14ac:dyDescent="0.3">
      <c r="A1357" s="13" t="s">
        <v>125</v>
      </c>
      <c r="B1357" s="12">
        <v>2018</v>
      </c>
      <c r="C1357" t="s">
        <v>8</v>
      </c>
      <c r="D1357" s="8" t="s">
        <v>177</v>
      </c>
      <c r="E1357" s="10">
        <v>0</v>
      </c>
    </row>
    <row r="1358" spans="1:5" x14ac:dyDescent="0.3">
      <c r="A1358" s="13" t="s">
        <v>125</v>
      </c>
      <c r="B1358" s="12">
        <v>2018</v>
      </c>
      <c r="C1358" t="s">
        <v>16</v>
      </c>
      <c r="D1358" s="8" t="s">
        <v>177</v>
      </c>
      <c r="E1358" s="10">
        <v>0</v>
      </c>
    </row>
    <row r="1359" spans="1:5" x14ac:dyDescent="0.3">
      <c r="A1359" s="13" t="s">
        <v>125</v>
      </c>
      <c r="B1359" s="12">
        <v>2018</v>
      </c>
      <c r="C1359" t="s">
        <v>64</v>
      </c>
      <c r="D1359" s="8" t="s">
        <v>177</v>
      </c>
      <c r="E1359" s="10">
        <v>0</v>
      </c>
    </row>
    <row r="1360" spans="1:5" x14ac:dyDescent="0.3">
      <c r="A1360" s="13" t="s">
        <v>125</v>
      </c>
      <c r="B1360" s="12">
        <v>2018</v>
      </c>
      <c r="C1360" t="s">
        <v>23</v>
      </c>
      <c r="D1360" s="8" t="s">
        <v>177</v>
      </c>
      <c r="E1360" s="10">
        <v>0</v>
      </c>
    </row>
    <row r="1361" spans="1:5" x14ac:dyDescent="0.3">
      <c r="A1361" s="13" t="s">
        <v>125</v>
      </c>
      <c r="B1361" s="12">
        <v>2018</v>
      </c>
      <c r="C1361" t="s">
        <v>77</v>
      </c>
      <c r="D1361" s="8" t="s">
        <v>177</v>
      </c>
      <c r="E1361" s="10">
        <v>0</v>
      </c>
    </row>
    <row r="1362" spans="1:5" x14ac:dyDescent="0.3">
      <c r="A1362" s="13" t="s">
        <v>125</v>
      </c>
      <c r="B1362" s="12">
        <v>2019</v>
      </c>
      <c r="C1362" t="s">
        <v>20</v>
      </c>
      <c r="D1362" s="8" t="s">
        <v>177</v>
      </c>
      <c r="E1362" s="10">
        <v>0</v>
      </c>
    </row>
    <row r="1363" spans="1:5" x14ac:dyDescent="0.3">
      <c r="A1363" s="13" t="s">
        <v>125</v>
      </c>
      <c r="B1363" s="12">
        <v>2019</v>
      </c>
      <c r="C1363" t="s">
        <v>43</v>
      </c>
      <c r="D1363" s="8" t="s">
        <v>177</v>
      </c>
      <c r="E1363" s="10">
        <v>0</v>
      </c>
    </row>
    <row r="1364" spans="1:5" x14ac:dyDescent="0.3">
      <c r="A1364" s="13" t="s">
        <v>125</v>
      </c>
      <c r="B1364" s="12">
        <v>2019</v>
      </c>
      <c r="C1364" t="s">
        <v>47</v>
      </c>
      <c r="D1364" s="8" t="s">
        <v>177</v>
      </c>
      <c r="E1364" s="10">
        <v>0</v>
      </c>
    </row>
    <row r="1365" spans="1:5" x14ac:dyDescent="0.3">
      <c r="A1365" s="13" t="s">
        <v>125</v>
      </c>
      <c r="B1365" s="12">
        <v>2019</v>
      </c>
      <c r="C1365" t="s">
        <v>40</v>
      </c>
      <c r="D1365" s="8" t="s">
        <v>177</v>
      </c>
      <c r="E1365" s="10">
        <v>0</v>
      </c>
    </row>
    <row r="1366" spans="1:5" x14ac:dyDescent="0.3">
      <c r="A1366" s="13" t="s">
        <v>125</v>
      </c>
      <c r="B1366" s="12">
        <v>2019</v>
      </c>
      <c r="C1366" t="s">
        <v>54</v>
      </c>
      <c r="D1366" s="8" t="s">
        <v>177</v>
      </c>
      <c r="E1366" s="10">
        <v>0</v>
      </c>
    </row>
    <row r="1367" spans="1:5" x14ac:dyDescent="0.3">
      <c r="A1367" s="13" t="s">
        <v>125</v>
      </c>
      <c r="B1367" s="12">
        <v>2019</v>
      </c>
      <c r="C1367" t="s">
        <v>69</v>
      </c>
      <c r="D1367" s="8" t="s">
        <v>177</v>
      </c>
      <c r="E1367" s="10">
        <v>0</v>
      </c>
    </row>
    <row r="1368" spans="1:5" x14ac:dyDescent="0.3">
      <c r="A1368" s="13" t="s">
        <v>125</v>
      </c>
      <c r="B1368" s="12">
        <v>2019</v>
      </c>
      <c r="C1368" t="s">
        <v>72</v>
      </c>
      <c r="D1368" s="8" t="s">
        <v>177</v>
      </c>
      <c r="E1368" s="10">
        <v>0</v>
      </c>
    </row>
    <row r="1369" spans="1:5" x14ac:dyDescent="0.3">
      <c r="A1369" s="13" t="s">
        <v>125</v>
      </c>
      <c r="B1369" s="12">
        <v>2019</v>
      </c>
      <c r="C1369" t="s">
        <v>80</v>
      </c>
      <c r="D1369" s="8" t="s">
        <v>177</v>
      </c>
      <c r="E1369" s="10">
        <v>0</v>
      </c>
    </row>
    <row r="1370" spans="1:5" x14ac:dyDescent="0.3">
      <c r="A1370" s="13" t="s">
        <v>125</v>
      </c>
      <c r="B1370" s="12">
        <v>2019</v>
      </c>
      <c r="C1370" t="s">
        <v>74</v>
      </c>
      <c r="D1370" s="8" t="s">
        <v>177</v>
      </c>
      <c r="E1370" s="10">
        <v>0</v>
      </c>
    </row>
    <row r="1371" spans="1:5" x14ac:dyDescent="0.3">
      <c r="A1371" s="13" t="s">
        <v>125</v>
      </c>
      <c r="B1371" s="12">
        <v>2019</v>
      </c>
      <c r="C1371" t="s">
        <v>13</v>
      </c>
      <c r="D1371" s="8" t="s">
        <v>177</v>
      </c>
      <c r="E1371" s="10">
        <v>0</v>
      </c>
    </row>
    <row r="1372" spans="1:5" x14ac:dyDescent="0.3">
      <c r="A1372" s="13" t="s">
        <v>125</v>
      </c>
      <c r="B1372" s="12">
        <v>2019</v>
      </c>
      <c r="C1372" t="s">
        <v>73</v>
      </c>
      <c r="D1372" s="8" t="s">
        <v>177</v>
      </c>
      <c r="E1372" s="10">
        <v>0</v>
      </c>
    </row>
    <row r="1373" spans="1:5" x14ac:dyDescent="0.3">
      <c r="A1373" s="13" t="s">
        <v>125</v>
      </c>
      <c r="B1373" s="12">
        <v>2019</v>
      </c>
      <c r="C1373" t="s">
        <v>19</v>
      </c>
      <c r="D1373" s="8" t="s">
        <v>177</v>
      </c>
      <c r="E1373" s="10">
        <v>0</v>
      </c>
    </row>
    <row r="1374" spans="1:5" x14ac:dyDescent="0.3">
      <c r="A1374" s="13" t="s">
        <v>125</v>
      </c>
      <c r="B1374" s="12">
        <v>2019</v>
      </c>
      <c r="C1374" t="s">
        <v>18</v>
      </c>
      <c r="D1374" s="8" t="s">
        <v>177</v>
      </c>
      <c r="E1374" s="10">
        <v>0</v>
      </c>
    </row>
    <row r="1375" spans="1:5" x14ac:dyDescent="0.3">
      <c r="A1375" s="13" t="s">
        <v>125</v>
      </c>
      <c r="B1375" s="12">
        <v>2019</v>
      </c>
      <c r="C1375" t="s">
        <v>81</v>
      </c>
      <c r="D1375" s="8" t="s">
        <v>177</v>
      </c>
      <c r="E1375" s="10">
        <v>0</v>
      </c>
    </row>
    <row r="1376" spans="1:5" x14ac:dyDescent="0.3">
      <c r="A1376" s="13" t="s">
        <v>125</v>
      </c>
      <c r="B1376" s="12">
        <v>2019</v>
      </c>
      <c r="C1376" t="s">
        <v>25</v>
      </c>
      <c r="D1376" s="8" t="s">
        <v>177</v>
      </c>
      <c r="E1376" s="10">
        <v>0</v>
      </c>
    </row>
    <row r="1377" spans="1:5" x14ac:dyDescent="0.3">
      <c r="A1377" s="13" t="s">
        <v>125</v>
      </c>
      <c r="B1377" s="12">
        <v>2019</v>
      </c>
      <c r="C1377" t="s">
        <v>78</v>
      </c>
      <c r="D1377" s="8" t="s">
        <v>177</v>
      </c>
      <c r="E1377" s="10">
        <v>0</v>
      </c>
    </row>
    <row r="1378" spans="1:5" x14ac:dyDescent="0.3">
      <c r="A1378" s="13" t="s">
        <v>125</v>
      </c>
      <c r="B1378" s="12">
        <v>2019</v>
      </c>
      <c r="C1378" t="s">
        <v>48</v>
      </c>
      <c r="D1378" s="8" t="s">
        <v>177</v>
      </c>
      <c r="E1378" s="10">
        <v>0</v>
      </c>
    </row>
    <row r="1379" spans="1:5" x14ac:dyDescent="0.3">
      <c r="A1379" s="13" t="s">
        <v>125</v>
      </c>
      <c r="B1379" s="12">
        <v>2019</v>
      </c>
      <c r="C1379" t="s">
        <v>87</v>
      </c>
      <c r="D1379" s="8" t="s">
        <v>177</v>
      </c>
      <c r="E1379" s="10">
        <v>0</v>
      </c>
    </row>
    <row r="1380" spans="1:5" x14ac:dyDescent="0.3">
      <c r="A1380" s="13" t="s">
        <v>125</v>
      </c>
      <c r="B1380" s="12">
        <v>2019</v>
      </c>
      <c r="C1380" t="s">
        <v>27</v>
      </c>
      <c r="D1380" s="8" t="s">
        <v>177</v>
      </c>
      <c r="E1380" s="10">
        <v>0</v>
      </c>
    </row>
    <row r="1381" spans="1:5" x14ac:dyDescent="0.3">
      <c r="A1381" s="13" t="s">
        <v>125</v>
      </c>
      <c r="B1381" s="12">
        <v>2019</v>
      </c>
      <c r="C1381" t="s">
        <v>76</v>
      </c>
      <c r="D1381" s="8" t="s">
        <v>177</v>
      </c>
      <c r="E1381" s="10">
        <v>0</v>
      </c>
    </row>
    <row r="1382" spans="1:5" x14ac:dyDescent="0.3">
      <c r="A1382" s="13" t="s">
        <v>125</v>
      </c>
      <c r="B1382" s="12">
        <v>2019</v>
      </c>
      <c r="C1382" t="s">
        <v>58</v>
      </c>
      <c r="D1382" s="8" t="s">
        <v>177</v>
      </c>
      <c r="E1382" s="10">
        <v>0</v>
      </c>
    </row>
    <row r="1383" spans="1:5" x14ac:dyDescent="0.3">
      <c r="A1383" s="13" t="s">
        <v>125</v>
      </c>
      <c r="B1383" s="12">
        <v>2019</v>
      </c>
      <c r="C1383" t="s">
        <v>37</v>
      </c>
      <c r="D1383" s="8" t="s">
        <v>177</v>
      </c>
      <c r="E1383" s="10">
        <v>0</v>
      </c>
    </row>
    <row r="1384" spans="1:5" x14ac:dyDescent="0.3">
      <c r="A1384" s="13" t="s">
        <v>125</v>
      </c>
      <c r="B1384" s="12">
        <v>2019</v>
      </c>
      <c r="C1384" t="s">
        <v>34</v>
      </c>
      <c r="D1384" s="8" t="s">
        <v>177</v>
      </c>
      <c r="E1384" s="10">
        <v>0</v>
      </c>
    </row>
    <row r="1385" spans="1:5" x14ac:dyDescent="0.3">
      <c r="A1385" s="13" t="s">
        <v>125</v>
      </c>
      <c r="B1385" s="12">
        <v>2019</v>
      </c>
      <c r="C1385" t="s">
        <v>9</v>
      </c>
      <c r="D1385" s="8" t="s">
        <v>177</v>
      </c>
      <c r="E1385" s="10">
        <v>0</v>
      </c>
    </row>
    <row r="1386" spans="1:5" x14ac:dyDescent="0.3">
      <c r="A1386" s="13" t="s">
        <v>125</v>
      </c>
      <c r="B1386" s="12">
        <v>2019</v>
      </c>
      <c r="C1386" t="s">
        <v>70</v>
      </c>
      <c r="D1386" s="8" t="s">
        <v>177</v>
      </c>
      <c r="E1386" s="10">
        <v>0</v>
      </c>
    </row>
    <row r="1387" spans="1:5" x14ac:dyDescent="0.3">
      <c r="A1387" s="13" t="s">
        <v>125</v>
      </c>
      <c r="B1387" s="12">
        <v>2019</v>
      </c>
      <c r="C1387" t="s">
        <v>14</v>
      </c>
      <c r="D1387" s="8" t="s">
        <v>177</v>
      </c>
      <c r="E1387" s="10">
        <v>0</v>
      </c>
    </row>
    <row r="1388" spans="1:5" x14ac:dyDescent="0.3">
      <c r="A1388" s="13" t="s">
        <v>125</v>
      </c>
      <c r="B1388" s="12">
        <v>2019</v>
      </c>
      <c r="C1388" t="s">
        <v>89</v>
      </c>
      <c r="D1388" s="8" t="s">
        <v>177</v>
      </c>
      <c r="E1388" s="10">
        <v>0</v>
      </c>
    </row>
    <row r="1389" spans="1:5" x14ac:dyDescent="0.3">
      <c r="A1389" s="13" t="s">
        <v>125</v>
      </c>
      <c r="B1389" s="12">
        <v>2019</v>
      </c>
      <c r="C1389" t="s">
        <v>62</v>
      </c>
      <c r="D1389" s="8" t="s">
        <v>177</v>
      </c>
      <c r="E1389" s="10">
        <v>0</v>
      </c>
    </row>
    <row r="1390" spans="1:5" x14ac:dyDescent="0.3">
      <c r="A1390" s="13" t="s">
        <v>125</v>
      </c>
      <c r="B1390" s="12">
        <v>2019</v>
      </c>
      <c r="C1390" t="s">
        <v>28</v>
      </c>
      <c r="D1390" s="8" t="s">
        <v>177</v>
      </c>
      <c r="E1390" s="10">
        <v>0</v>
      </c>
    </row>
    <row r="1391" spans="1:5" x14ac:dyDescent="0.3">
      <c r="A1391" s="13" t="s">
        <v>125</v>
      </c>
      <c r="B1391" s="12">
        <v>2019</v>
      </c>
      <c r="C1391" t="s">
        <v>68</v>
      </c>
      <c r="D1391" s="8" t="s">
        <v>177</v>
      </c>
      <c r="E1391" s="10">
        <v>0</v>
      </c>
    </row>
    <row r="1392" spans="1:5" x14ac:dyDescent="0.3">
      <c r="A1392" s="13" t="s">
        <v>125</v>
      </c>
      <c r="B1392" s="12">
        <v>2019</v>
      </c>
      <c r="C1392" t="s">
        <v>6</v>
      </c>
      <c r="D1392" s="8" t="s">
        <v>177</v>
      </c>
      <c r="E1392" s="10">
        <v>0</v>
      </c>
    </row>
    <row r="1393" spans="1:5" x14ac:dyDescent="0.3">
      <c r="A1393" s="13" t="s">
        <v>125</v>
      </c>
      <c r="B1393" s="12">
        <v>2019</v>
      </c>
      <c r="C1393" t="s">
        <v>65</v>
      </c>
      <c r="D1393" s="8" t="s">
        <v>177</v>
      </c>
      <c r="E1393" s="10">
        <v>0</v>
      </c>
    </row>
    <row r="1394" spans="1:5" x14ac:dyDescent="0.3">
      <c r="A1394" s="13" t="s">
        <v>125</v>
      </c>
      <c r="B1394" s="12">
        <v>2019</v>
      </c>
      <c r="C1394" t="s">
        <v>30</v>
      </c>
      <c r="D1394" s="8" t="s">
        <v>177</v>
      </c>
      <c r="E1394" s="10">
        <v>0</v>
      </c>
    </row>
    <row r="1395" spans="1:5" x14ac:dyDescent="0.3">
      <c r="A1395" s="13" t="s">
        <v>125</v>
      </c>
      <c r="B1395" s="12">
        <v>2019</v>
      </c>
      <c r="C1395" t="s">
        <v>86</v>
      </c>
      <c r="D1395" s="8" t="s">
        <v>177</v>
      </c>
      <c r="E1395" s="10">
        <v>0</v>
      </c>
    </row>
    <row r="1396" spans="1:5" x14ac:dyDescent="0.3">
      <c r="A1396" s="13" t="s">
        <v>125</v>
      </c>
      <c r="B1396" s="12">
        <v>2019</v>
      </c>
      <c r="C1396" t="s">
        <v>10</v>
      </c>
      <c r="D1396" s="8" t="s">
        <v>177</v>
      </c>
      <c r="E1396" s="10">
        <v>0</v>
      </c>
    </row>
    <row r="1397" spans="1:5" x14ac:dyDescent="0.3">
      <c r="A1397" s="13" t="s">
        <v>125</v>
      </c>
      <c r="B1397" s="12">
        <v>2019</v>
      </c>
      <c r="C1397" t="s">
        <v>12</v>
      </c>
      <c r="D1397" s="8" t="s">
        <v>177</v>
      </c>
      <c r="E1397" s="10">
        <v>0</v>
      </c>
    </row>
    <row r="1398" spans="1:5" x14ac:dyDescent="0.3">
      <c r="A1398" s="13" t="s">
        <v>125</v>
      </c>
      <c r="B1398" s="12">
        <v>2019</v>
      </c>
      <c r="C1398" t="s">
        <v>31</v>
      </c>
      <c r="D1398" s="8" t="s">
        <v>177</v>
      </c>
      <c r="E1398" s="10">
        <v>0</v>
      </c>
    </row>
    <row r="1399" spans="1:5" x14ac:dyDescent="0.3">
      <c r="A1399" s="13" t="s">
        <v>125</v>
      </c>
      <c r="B1399" s="12">
        <v>2019</v>
      </c>
      <c r="C1399" t="s">
        <v>36</v>
      </c>
      <c r="D1399" s="8" t="s">
        <v>177</v>
      </c>
      <c r="E1399" s="10">
        <v>0</v>
      </c>
    </row>
    <row r="1400" spans="1:5" x14ac:dyDescent="0.3">
      <c r="A1400" s="13" t="s">
        <v>125</v>
      </c>
      <c r="B1400" s="12">
        <v>2019</v>
      </c>
      <c r="C1400" t="s">
        <v>35</v>
      </c>
      <c r="D1400" s="8" t="s">
        <v>177</v>
      </c>
      <c r="E1400" s="10">
        <v>0</v>
      </c>
    </row>
    <row r="1401" spans="1:5" x14ac:dyDescent="0.3">
      <c r="A1401" s="13" t="s">
        <v>125</v>
      </c>
      <c r="B1401" s="12">
        <v>2019</v>
      </c>
      <c r="C1401" t="s">
        <v>63</v>
      </c>
      <c r="D1401" s="8" t="s">
        <v>177</v>
      </c>
      <c r="E1401" s="10">
        <v>0</v>
      </c>
    </row>
    <row r="1402" spans="1:5" x14ac:dyDescent="0.3">
      <c r="A1402" s="13" t="s">
        <v>125</v>
      </c>
      <c r="B1402" s="12">
        <v>2019</v>
      </c>
      <c r="C1402" t="s">
        <v>51</v>
      </c>
      <c r="D1402" s="8" t="s">
        <v>177</v>
      </c>
      <c r="E1402" s="10">
        <v>0</v>
      </c>
    </row>
    <row r="1403" spans="1:5" x14ac:dyDescent="0.3">
      <c r="A1403" s="13" t="s">
        <v>125</v>
      </c>
      <c r="B1403" s="12">
        <v>2019</v>
      </c>
      <c r="C1403" t="s">
        <v>41</v>
      </c>
      <c r="D1403" s="8" t="s">
        <v>177</v>
      </c>
      <c r="E1403" s="10">
        <v>0</v>
      </c>
    </row>
    <row r="1404" spans="1:5" x14ac:dyDescent="0.3">
      <c r="A1404" s="13" t="s">
        <v>125</v>
      </c>
      <c r="B1404" s="12">
        <v>2019</v>
      </c>
      <c r="C1404" t="s">
        <v>29</v>
      </c>
      <c r="D1404" s="8" t="s">
        <v>177</v>
      </c>
      <c r="E1404" s="10">
        <v>0</v>
      </c>
    </row>
    <row r="1405" spans="1:5" x14ac:dyDescent="0.3">
      <c r="A1405" s="13" t="s">
        <v>125</v>
      </c>
      <c r="B1405" s="12">
        <v>2019</v>
      </c>
      <c r="C1405" t="s">
        <v>82</v>
      </c>
      <c r="D1405" s="8" t="s">
        <v>177</v>
      </c>
      <c r="E1405" s="10">
        <v>0</v>
      </c>
    </row>
    <row r="1406" spans="1:5" x14ac:dyDescent="0.3">
      <c r="A1406" s="13" t="s">
        <v>125</v>
      </c>
      <c r="B1406" s="12">
        <v>2019</v>
      </c>
      <c r="C1406" t="s">
        <v>67</v>
      </c>
      <c r="D1406" s="8" t="s">
        <v>177</v>
      </c>
      <c r="E1406" s="10">
        <v>0</v>
      </c>
    </row>
    <row r="1407" spans="1:5" x14ac:dyDescent="0.3">
      <c r="A1407" s="13" t="s">
        <v>125</v>
      </c>
      <c r="B1407" s="12">
        <v>2019</v>
      </c>
      <c r="C1407" t="s">
        <v>46</v>
      </c>
      <c r="D1407" s="8" t="s">
        <v>177</v>
      </c>
      <c r="E1407" s="10">
        <v>0</v>
      </c>
    </row>
    <row r="1408" spans="1:5" x14ac:dyDescent="0.3">
      <c r="A1408" s="13" t="s">
        <v>125</v>
      </c>
      <c r="B1408" s="12">
        <v>2019</v>
      </c>
      <c r="C1408" t="s">
        <v>33</v>
      </c>
      <c r="D1408" s="8" t="s">
        <v>177</v>
      </c>
      <c r="E1408" s="10">
        <v>0</v>
      </c>
    </row>
    <row r="1409" spans="1:5" x14ac:dyDescent="0.3">
      <c r="A1409" s="13" t="s">
        <v>125</v>
      </c>
      <c r="B1409" s="12">
        <v>2019</v>
      </c>
      <c r="C1409" t="s">
        <v>5</v>
      </c>
      <c r="D1409" s="8" t="s">
        <v>177</v>
      </c>
      <c r="E1409" s="10">
        <v>0</v>
      </c>
    </row>
    <row r="1410" spans="1:5" x14ac:dyDescent="0.3">
      <c r="A1410" s="13" t="s">
        <v>125</v>
      </c>
      <c r="B1410" s="12">
        <v>2019</v>
      </c>
      <c r="C1410" t="s">
        <v>53</v>
      </c>
      <c r="D1410" s="8" t="s">
        <v>177</v>
      </c>
      <c r="E1410" s="10">
        <v>0</v>
      </c>
    </row>
    <row r="1411" spans="1:5" x14ac:dyDescent="0.3">
      <c r="A1411" s="13" t="s">
        <v>125</v>
      </c>
      <c r="B1411" s="12">
        <v>2019</v>
      </c>
      <c r="C1411" t="s">
        <v>79</v>
      </c>
      <c r="D1411" s="8" t="s">
        <v>177</v>
      </c>
      <c r="E1411" s="10">
        <v>0</v>
      </c>
    </row>
    <row r="1412" spans="1:5" x14ac:dyDescent="0.3">
      <c r="A1412" s="13" t="s">
        <v>125</v>
      </c>
      <c r="B1412" s="12">
        <v>2019</v>
      </c>
      <c r="C1412" t="s">
        <v>49</v>
      </c>
      <c r="D1412" s="8" t="s">
        <v>177</v>
      </c>
      <c r="E1412" s="10">
        <v>0</v>
      </c>
    </row>
    <row r="1413" spans="1:5" x14ac:dyDescent="0.3">
      <c r="A1413" s="13" t="s">
        <v>125</v>
      </c>
      <c r="B1413" s="12">
        <v>2019</v>
      </c>
      <c r="C1413" t="s">
        <v>66</v>
      </c>
      <c r="D1413" s="8" t="s">
        <v>177</v>
      </c>
      <c r="E1413" s="10">
        <v>0</v>
      </c>
    </row>
    <row r="1414" spans="1:5" x14ac:dyDescent="0.3">
      <c r="A1414" s="13" t="s">
        <v>125</v>
      </c>
      <c r="B1414" s="12">
        <v>2019</v>
      </c>
      <c r="C1414" t="s">
        <v>44</v>
      </c>
      <c r="D1414" s="8" t="s">
        <v>177</v>
      </c>
      <c r="E1414" s="10">
        <v>0</v>
      </c>
    </row>
    <row r="1415" spans="1:5" x14ac:dyDescent="0.3">
      <c r="A1415" s="13" t="s">
        <v>125</v>
      </c>
      <c r="B1415" s="12">
        <v>2019</v>
      </c>
      <c r="C1415" t="s">
        <v>32</v>
      </c>
      <c r="D1415" s="8" t="s">
        <v>177</v>
      </c>
      <c r="E1415" s="10">
        <v>0</v>
      </c>
    </row>
    <row r="1416" spans="1:5" x14ac:dyDescent="0.3">
      <c r="A1416" s="13" t="s">
        <v>125</v>
      </c>
      <c r="B1416" s="12">
        <v>2019</v>
      </c>
      <c r="C1416" t="s">
        <v>7</v>
      </c>
      <c r="D1416" s="8" t="s">
        <v>177</v>
      </c>
      <c r="E1416" s="10">
        <v>0</v>
      </c>
    </row>
    <row r="1417" spans="1:5" x14ac:dyDescent="0.3">
      <c r="A1417" s="13" t="s">
        <v>125</v>
      </c>
      <c r="B1417" s="12">
        <v>2019</v>
      </c>
      <c r="C1417" t="s">
        <v>88</v>
      </c>
      <c r="D1417" s="8" t="s">
        <v>177</v>
      </c>
      <c r="E1417" s="10">
        <v>0</v>
      </c>
    </row>
    <row r="1418" spans="1:5" x14ac:dyDescent="0.3">
      <c r="A1418" s="13" t="s">
        <v>125</v>
      </c>
      <c r="B1418" s="12">
        <v>2019</v>
      </c>
      <c r="C1418" t="s">
        <v>24</v>
      </c>
      <c r="D1418" s="8" t="s">
        <v>177</v>
      </c>
      <c r="E1418" s="10">
        <v>0</v>
      </c>
    </row>
    <row r="1419" spans="1:5" x14ac:dyDescent="0.3">
      <c r="A1419" s="13" t="s">
        <v>125</v>
      </c>
      <c r="B1419" s="12">
        <v>2019</v>
      </c>
      <c r="C1419" t="s">
        <v>84</v>
      </c>
      <c r="D1419" s="8" t="s">
        <v>177</v>
      </c>
      <c r="E1419" s="10">
        <v>0</v>
      </c>
    </row>
    <row r="1420" spans="1:5" x14ac:dyDescent="0.3">
      <c r="A1420" s="13" t="s">
        <v>125</v>
      </c>
      <c r="B1420" s="12">
        <v>2019</v>
      </c>
      <c r="C1420" t="s">
        <v>11</v>
      </c>
      <c r="D1420" s="8" t="s">
        <v>177</v>
      </c>
      <c r="E1420" s="10">
        <v>0</v>
      </c>
    </row>
    <row r="1421" spans="1:5" x14ac:dyDescent="0.3">
      <c r="A1421" s="13" t="s">
        <v>125</v>
      </c>
      <c r="B1421" s="12">
        <v>2019</v>
      </c>
      <c r="C1421" t="s">
        <v>85</v>
      </c>
      <c r="D1421" s="8" t="s">
        <v>177</v>
      </c>
      <c r="E1421" s="10">
        <v>0</v>
      </c>
    </row>
    <row r="1422" spans="1:5" x14ac:dyDescent="0.3">
      <c r="A1422" s="13" t="s">
        <v>125</v>
      </c>
      <c r="B1422" s="12">
        <v>2019</v>
      </c>
      <c r="C1422" t="s">
        <v>60</v>
      </c>
      <c r="D1422" s="8" t="s">
        <v>177</v>
      </c>
      <c r="E1422" s="10">
        <v>0</v>
      </c>
    </row>
    <row r="1423" spans="1:5" x14ac:dyDescent="0.3">
      <c r="A1423" s="13" t="s">
        <v>125</v>
      </c>
      <c r="B1423" s="12">
        <v>2019</v>
      </c>
      <c r="C1423" t="s">
        <v>39</v>
      </c>
      <c r="D1423" s="8" t="s">
        <v>177</v>
      </c>
      <c r="E1423" s="10">
        <v>0</v>
      </c>
    </row>
    <row r="1424" spans="1:5" x14ac:dyDescent="0.3">
      <c r="A1424" s="13" t="s">
        <v>125</v>
      </c>
      <c r="B1424" s="12">
        <v>2019</v>
      </c>
      <c r="C1424" t="s">
        <v>71</v>
      </c>
      <c r="D1424" s="8" t="s">
        <v>177</v>
      </c>
      <c r="E1424" s="10">
        <v>0</v>
      </c>
    </row>
    <row r="1425" spans="1:5" x14ac:dyDescent="0.3">
      <c r="A1425" s="13" t="s">
        <v>125</v>
      </c>
      <c r="B1425" s="12">
        <v>2019</v>
      </c>
      <c r="C1425" t="s">
        <v>55</v>
      </c>
      <c r="D1425" s="8" t="s">
        <v>177</v>
      </c>
      <c r="E1425" s="10">
        <v>0</v>
      </c>
    </row>
    <row r="1426" spans="1:5" x14ac:dyDescent="0.3">
      <c r="A1426" s="13" t="s">
        <v>125</v>
      </c>
      <c r="B1426" s="12">
        <v>2019</v>
      </c>
      <c r="C1426" t="s">
        <v>61</v>
      </c>
      <c r="D1426" s="8" t="s">
        <v>177</v>
      </c>
      <c r="E1426" s="10">
        <v>0</v>
      </c>
    </row>
    <row r="1427" spans="1:5" x14ac:dyDescent="0.3">
      <c r="A1427" s="13" t="s">
        <v>125</v>
      </c>
      <c r="B1427" s="12">
        <v>2019</v>
      </c>
      <c r="C1427" t="s">
        <v>17</v>
      </c>
      <c r="D1427" s="8" t="s">
        <v>177</v>
      </c>
      <c r="E1427" s="10">
        <v>0</v>
      </c>
    </row>
    <row r="1428" spans="1:5" x14ac:dyDescent="0.3">
      <c r="A1428" s="13" t="s">
        <v>125</v>
      </c>
      <c r="B1428" s="12">
        <v>2019</v>
      </c>
      <c r="C1428" t="s">
        <v>56</v>
      </c>
      <c r="D1428" s="8" t="s">
        <v>177</v>
      </c>
      <c r="E1428" s="10">
        <v>0</v>
      </c>
    </row>
    <row r="1429" spans="1:5" x14ac:dyDescent="0.3">
      <c r="A1429" s="13" t="s">
        <v>125</v>
      </c>
      <c r="B1429" s="12">
        <v>2019</v>
      </c>
      <c r="C1429" t="s">
        <v>45</v>
      </c>
      <c r="D1429" s="8" t="s">
        <v>177</v>
      </c>
      <c r="E1429" s="10">
        <v>0</v>
      </c>
    </row>
    <row r="1430" spans="1:5" x14ac:dyDescent="0.3">
      <c r="A1430" s="13" t="s">
        <v>125</v>
      </c>
      <c r="B1430" s="12">
        <v>2019</v>
      </c>
      <c r="C1430" t="s">
        <v>50</v>
      </c>
      <c r="D1430" s="8" t="s">
        <v>177</v>
      </c>
      <c r="E1430" s="10">
        <v>0</v>
      </c>
    </row>
    <row r="1431" spans="1:5" x14ac:dyDescent="0.3">
      <c r="A1431" s="13" t="s">
        <v>125</v>
      </c>
      <c r="B1431" s="12">
        <v>2019</v>
      </c>
      <c r="C1431" t="s">
        <v>52</v>
      </c>
      <c r="D1431" s="8" t="s">
        <v>177</v>
      </c>
      <c r="E1431" s="10">
        <v>0</v>
      </c>
    </row>
    <row r="1432" spans="1:5" x14ac:dyDescent="0.3">
      <c r="A1432" s="13" t="s">
        <v>125</v>
      </c>
      <c r="B1432" s="12">
        <v>2019</v>
      </c>
      <c r="C1432" t="s">
        <v>26</v>
      </c>
      <c r="D1432" s="8" t="s">
        <v>177</v>
      </c>
      <c r="E1432" s="10">
        <v>0</v>
      </c>
    </row>
    <row r="1433" spans="1:5" x14ac:dyDescent="0.3">
      <c r="A1433" s="13" t="s">
        <v>125</v>
      </c>
      <c r="B1433" s="12">
        <v>2019</v>
      </c>
      <c r="C1433" t="s">
        <v>57</v>
      </c>
      <c r="D1433" s="8" t="s">
        <v>177</v>
      </c>
      <c r="E1433" s="10">
        <v>0</v>
      </c>
    </row>
    <row r="1434" spans="1:5" x14ac:dyDescent="0.3">
      <c r="A1434" s="13" t="s">
        <v>125</v>
      </c>
      <c r="B1434" s="12">
        <v>2019</v>
      </c>
      <c r="C1434" t="s">
        <v>90</v>
      </c>
      <c r="D1434" s="8" t="s">
        <v>177</v>
      </c>
      <c r="E1434" s="10">
        <v>0</v>
      </c>
    </row>
    <row r="1435" spans="1:5" x14ac:dyDescent="0.3">
      <c r="A1435" s="13" t="s">
        <v>125</v>
      </c>
      <c r="B1435" s="12">
        <v>2019</v>
      </c>
      <c r="C1435" t="s">
        <v>21</v>
      </c>
      <c r="D1435" s="8" t="s">
        <v>177</v>
      </c>
      <c r="E1435" s="10">
        <v>0</v>
      </c>
    </row>
    <row r="1436" spans="1:5" x14ac:dyDescent="0.3">
      <c r="A1436" s="13" t="s">
        <v>125</v>
      </c>
      <c r="B1436" s="12">
        <v>2019</v>
      </c>
      <c r="C1436" t="s">
        <v>38</v>
      </c>
      <c r="D1436" s="8" t="s">
        <v>177</v>
      </c>
      <c r="E1436" s="10">
        <v>0</v>
      </c>
    </row>
    <row r="1437" spans="1:5" x14ac:dyDescent="0.3">
      <c r="A1437" s="13" t="s">
        <v>125</v>
      </c>
      <c r="B1437" s="12">
        <v>2019</v>
      </c>
      <c r="C1437" t="s">
        <v>42</v>
      </c>
      <c r="D1437" s="8" t="s">
        <v>177</v>
      </c>
      <c r="E1437" s="10">
        <v>0</v>
      </c>
    </row>
    <row r="1438" spans="1:5" x14ac:dyDescent="0.3">
      <c r="A1438" s="13" t="s">
        <v>125</v>
      </c>
      <c r="B1438" s="12">
        <v>2019</v>
      </c>
      <c r="C1438" t="s">
        <v>15</v>
      </c>
      <c r="D1438" s="8" t="s">
        <v>177</v>
      </c>
      <c r="E1438" s="10">
        <v>0</v>
      </c>
    </row>
    <row r="1439" spans="1:5" x14ac:dyDescent="0.3">
      <c r="A1439" s="13" t="s">
        <v>125</v>
      </c>
      <c r="B1439" s="12">
        <v>2019</v>
      </c>
      <c r="C1439" t="s">
        <v>75</v>
      </c>
      <c r="D1439" s="8" t="s">
        <v>177</v>
      </c>
      <c r="E1439" s="10">
        <v>0</v>
      </c>
    </row>
    <row r="1440" spans="1:5" x14ac:dyDescent="0.3">
      <c r="A1440" s="13" t="s">
        <v>125</v>
      </c>
      <c r="B1440" s="12">
        <v>2019</v>
      </c>
      <c r="C1440" t="s">
        <v>22</v>
      </c>
      <c r="D1440" s="8" t="s">
        <v>177</v>
      </c>
      <c r="E1440" s="10">
        <v>0</v>
      </c>
    </row>
    <row r="1441" spans="1:5" x14ac:dyDescent="0.3">
      <c r="A1441" s="13" t="s">
        <v>125</v>
      </c>
      <c r="B1441" s="12">
        <v>2019</v>
      </c>
      <c r="C1441" t="s">
        <v>83</v>
      </c>
      <c r="D1441" s="8" t="s">
        <v>177</v>
      </c>
      <c r="E1441" s="10">
        <v>0</v>
      </c>
    </row>
    <row r="1442" spans="1:5" x14ac:dyDescent="0.3">
      <c r="A1442" s="13" t="s">
        <v>125</v>
      </c>
      <c r="B1442" s="12">
        <v>2019</v>
      </c>
      <c r="C1442" t="s">
        <v>59</v>
      </c>
      <c r="D1442" s="8" t="s">
        <v>177</v>
      </c>
      <c r="E1442" s="10">
        <v>0</v>
      </c>
    </row>
    <row r="1443" spans="1:5" x14ac:dyDescent="0.3">
      <c r="A1443" s="13" t="s">
        <v>125</v>
      </c>
      <c r="B1443" s="12">
        <v>2019</v>
      </c>
      <c r="C1443" t="s">
        <v>8</v>
      </c>
      <c r="D1443" s="8" t="s">
        <v>177</v>
      </c>
      <c r="E1443" s="10">
        <v>0</v>
      </c>
    </row>
    <row r="1444" spans="1:5" x14ac:dyDescent="0.3">
      <c r="A1444" s="13" t="s">
        <v>125</v>
      </c>
      <c r="B1444" s="12">
        <v>2019</v>
      </c>
      <c r="C1444" t="s">
        <v>16</v>
      </c>
      <c r="D1444" s="8" t="s">
        <v>177</v>
      </c>
      <c r="E1444" s="10">
        <v>0</v>
      </c>
    </row>
    <row r="1445" spans="1:5" x14ac:dyDescent="0.3">
      <c r="A1445" s="13" t="s">
        <v>125</v>
      </c>
      <c r="B1445" s="12">
        <v>2019</v>
      </c>
      <c r="C1445" t="s">
        <v>64</v>
      </c>
      <c r="D1445" s="8" t="s">
        <v>177</v>
      </c>
      <c r="E1445" s="10">
        <v>0</v>
      </c>
    </row>
    <row r="1446" spans="1:5" x14ac:dyDescent="0.3">
      <c r="A1446" s="13" t="s">
        <v>125</v>
      </c>
      <c r="B1446" s="12">
        <v>2019</v>
      </c>
      <c r="C1446" t="s">
        <v>23</v>
      </c>
      <c r="D1446" s="8" t="s">
        <v>177</v>
      </c>
      <c r="E1446" s="10">
        <v>0</v>
      </c>
    </row>
    <row r="1447" spans="1:5" x14ac:dyDescent="0.3">
      <c r="A1447" s="13" t="s">
        <v>125</v>
      </c>
      <c r="B1447" s="12">
        <v>2019</v>
      </c>
      <c r="C1447" t="s">
        <v>77</v>
      </c>
      <c r="D1447" s="8" t="s">
        <v>177</v>
      </c>
      <c r="E1447" s="10">
        <v>0</v>
      </c>
    </row>
    <row r="1448" spans="1:5" x14ac:dyDescent="0.3">
      <c r="A1448" s="13" t="s">
        <v>125</v>
      </c>
      <c r="B1448" s="12">
        <v>2020</v>
      </c>
      <c r="C1448" t="s">
        <v>20</v>
      </c>
      <c r="D1448" s="8" t="s">
        <v>177</v>
      </c>
      <c r="E1448" s="10">
        <v>0</v>
      </c>
    </row>
    <row r="1449" spans="1:5" x14ac:dyDescent="0.3">
      <c r="A1449" s="13" t="s">
        <v>125</v>
      </c>
      <c r="B1449" s="12">
        <v>2020</v>
      </c>
      <c r="C1449" t="s">
        <v>43</v>
      </c>
      <c r="D1449" s="8" t="s">
        <v>177</v>
      </c>
      <c r="E1449" s="10">
        <v>0</v>
      </c>
    </row>
    <row r="1450" spans="1:5" x14ac:dyDescent="0.3">
      <c r="A1450" s="13" t="s">
        <v>125</v>
      </c>
      <c r="B1450" s="12">
        <v>2020</v>
      </c>
      <c r="C1450" t="s">
        <v>47</v>
      </c>
      <c r="D1450" s="8" t="s">
        <v>177</v>
      </c>
      <c r="E1450" s="10">
        <v>0</v>
      </c>
    </row>
    <row r="1451" spans="1:5" x14ac:dyDescent="0.3">
      <c r="A1451" s="13" t="s">
        <v>125</v>
      </c>
      <c r="B1451" s="12">
        <v>2020</v>
      </c>
      <c r="C1451" t="s">
        <v>40</v>
      </c>
      <c r="D1451" s="8" t="s">
        <v>177</v>
      </c>
      <c r="E1451" s="10">
        <v>0</v>
      </c>
    </row>
    <row r="1452" spans="1:5" x14ac:dyDescent="0.3">
      <c r="A1452" s="13" t="s">
        <v>125</v>
      </c>
      <c r="B1452" s="12">
        <v>2020</v>
      </c>
      <c r="C1452" t="s">
        <v>54</v>
      </c>
      <c r="D1452" s="8" t="s">
        <v>177</v>
      </c>
      <c r="E1452" s="10">
        <v>0</v>
      </c>
    </row>
    <row r="1453" spans="1:5" x14ac:dyDescent="0.3">
      <c r="A1453" s="13" t="s">
        <v>125</v>
      </c>
      <c r="B1453" s="12">
        <v>2020</v>
      </c>
      <c r="C1453" t="s">
        <v>69</v>
      </c>
      <c r="D1453" s="8" t="s">
        <v>177</v>
      </c>
      <c r="E1453" s="10">
        <v>0</v>
      </c>
    </row>
    <row r="1454" spans="1:5" x14ac:dyDescent="0.3">
      <c r="A1454" s="13" t="s">
        <v>125</v>
      </c>
      <c r="B1454" s="12">
        <v>2020</v>
      </c>
      <c r="C1454" t="s">
        <v>72</v>
      </c>
      <c r="D1454" s="8" t="s">
        <v>177</v>
      </c>
      <c r="E1454" s="10">
        <v>0</v>
      </c>
    </row>
    <row r="1455" spans="1:5" x14ac:dyDescent="0.3">
      <c r="A1455" s="13" t="s">
        <v>125</v>
      </c>
      <c r="B1455" s="12">
        <v>2020</v>
      </c>
      <c r="C1455" t="s">
        <v>80</v>
      </c>
      <c r="D1455" s="8" t="s">
        <v>177</v>
      </c>
      <c r="E1455" s="10">
        <v>0</v>
      </c>
    </row>
    <row r="1456" spans="1:5" x14ac:dyDescent="0.3">
      <c r="A1456" s="13" t="s">
        <v>125</v>
      </c>
      <c r="B1456" s="12">
        <v>2020</v>
      </c>
      <c r="C1456" t="s">
        <v>74</v>
      </c>
      <c r="D1456" s="8" t="s">
        <v>177</v>
      </c>
      <c r="E1456" s="10">
        <v>0</v>
      </c>
    </row>
    <row r="1457" spans="1:5" x14ac:dyDescent="0.3">
      <c r="A1457" s="13" t="s">
        <v>125</v>
      </c>
      <c r="B1457" s="12">
        <v>2020</v>
      </c>
      <c r="C1457" t="s">
        <v>13</v>
      </c>
      <c r="D1457" s="8" t="s">
        <v>177</v>
      </c>
      <c r="E1457" s="10">
        <v>0</v>
      </c>
    </row>
    <row r="1458" spans="1:5" x14ac:dyDescent="0.3">
      <c r="A1458" s="13" t="s">
        <v>125</v>
      </c>
      <c r="B1458" s="12">
        <v>2020</v>
      </c>
      <c r="C1458" t="s">
        <v>73</v>
      </c>
      <c r="D1458" s="8" t="s">
        <v>177</v>
      </c>
      <c r="E1458" s="10">
        <v>0</v>
      </c>
    </row>
    <row r="1459" spans="1:5" x14ac:dyDescent="0.3">
      <c r="A1459" s="13" t="s">
        <v>125</v>
      </c>
      <c r="B1459" s="12">
        <v>2020</v>
      </c>
      <c r="C1459" t="s">
        <v>19</v>
      </c>
      <c r="D1459" s="8" t="s">
        <v>177</v>
      </c>
      <c r="E1459" s="10">
        <v>0</v>
      </c>
    </row>
    <row r="1460" spans="1:5" x14ac:dyDescent="0.3">
      <c r="A1460" s="13" t="s">
        <v>125</v>
      </c>
      <c r="B1460" s="12">
        <v>2020</v>
      </c>
      <c r="C1460" t="s">
        <v>18</v>
      </c>
      <c r="D1460" s="8" t="s">
        <v>177</v>
      </c>
      <c r="E1460" s="10">
        <v>0</v>
      </c>
    </row>
    <row r="1461" spans="1:5" x14ac:dyDescent="0.3">
      <c r="A1461" s="13" t="s">
        <v>125</v>
      </c>
      <c r="B1461" s="12">
        <v>2020</v>
      </c>
      <c r="C1461" t="s">
        <v>81</v>
      </c>
      <c r="D1461" s="8" t="s">
        <v>177</v>
      </c>
      <c r="E1461" s="10">
        <v>0</v>
      </c>
    </row>
    <row r="1462" spans="1:5" x14ac:dyDescent="0.3">
      <c r="A1462" s="13" t="s">
        <v>125</v>
      </c>
      <c r="B1462" s="12">
        <v>2020</v>
      </c>
      <c r="C1462" t="s">
        <v>25</v>
      </c>
      <c r="D1462" s="8" t="s">
        <v>177</v>
      </c>
      <c r="E1462" s="10">
        <v>0</v>
      </c>
    </row>
    <row r="1463" spans="1:5" x14ac:dyDescent="0.3">
      <c r="A1463" s="13" t="s">
        <v>125</v>
      </c>
      <c r="B1463" s="12">
        <v>2020</v>
      </c>
      <c r="C1463" t="s">
        <v>78</v>
      </c>
      <c r="D1463" s="8" t="s">
        <v>177</v>
      </c>
      <c r="E1463" s="10">
        <v>0</v>
      </c>
    </row>
    <row r="1464" spans="1:5" x14ac:dyDescent="0.3">
      <c r="A1464" s="13" t="s">
        <v>125</v>
      </c>
      <c r="B1464" s="12">
        <v>2020</v>
      </c>
      <c r="C1464" t="s">
        <v>48</v>
      </c>
      <c r="D1464" s="8" t="s">
        <v>177</v>
      </c>
      <c r="E1464" s="10">
        <v>0</v>
      </c>
    </row>
    <row r="1465" spans="1:5" x14ac:dyDescent="0.3">
      <c r="A1465" s="13" t="s">
        <v>125</v>
      </c>
      <c r="B1465" s="12">
        <v>2020</v>
      </c>
      <c r="C1465" t="s">
        <v>87</v>
      </c>
      <c r="D1465" s="8" t="s">
        <v>177</v>
      </c>
      <c r="E1465" s="10">
        <v>0</v>
      </c>
    </row>
    <row r="1466" spans="1:5" x14ac:dyDescent="0.3">
      <c r="A1466" s="13" t="s">
        <v>125</v>
      </c>
      <c r="B1466" s="12">
        <v>2020</v>
      </c>
      <c r="C1466" t="s">
        <v>27</v>
      </c>
      <c r="D1466" s="8" t="s">
        <v>177</v>
      </c>
      <c r="E1466" s="10">
        <v>0</v>
      </c>
    </row>
    <row r="1467" spans="1:5" x14ac:dyDescent="0.3">
      <c r="A1467" s="13" t="s">
        <v>125</v>
      </c>
      <c r="B1467" s="12">
        <v>2020</v>
      </c>
      <c r="C1467" t="s">
        <v>76</v>
      </c>
      <c r="D1467" s="8" t="s">
        <v>177</v>
      </c>
      <c r="E1467" s="10">
        <v>0</v>
      </c>
    </row>
    <row r="1468" spans="1:5" x14ac:dyDescent="0.3">
      <c r="A1468" s="13" t="s">
        <v>125</v>
      </c>
      <c r="B1468" s="12">
        <v>2020</v>
      </c>
      <c r="C1468" t="s">
        <v>58</v>
      </c>
      <c r="D1468" s="8" t="s">
        <v>177</v>
      </c>
      <c r="E1468" s="10">
        <v>0</v>
      </c>
    </row>
    <row r="1469" spans="1:5" x14ac:dyDescent="0.3">
      <c r="A1469" s="13" t="s">
        <v>125</v>
      </c>
      <c r="B1469" s="12">
        <v>2020</v>
      </c>
      <c r="C1469" t="s">
        <v>37</v>
      </c>
      <c r="D1469" s="8" t="s">
        <v>177</v>
      </c>
      <c r="E1469" s="10">
        <v>0</v>
      </c>
    </row>
    <row r="1470" spans="1:5" x14ac:dyDescent="0.3">
      <c r="A1470" s="13" t="s">
        <v>125</v>
      </c>
      <c r="B1470" s="12">
        <v>2020</v>
      </c>
      <c r="C1470" t="s">
        <v>34</v>
      </c>
      <c r="D1470" s="8" t="s">
        <v>177</v>
      </c>
      <c r="E1470" s="10">
        <v>0</v>
      </c>
    </row>
    <row r="1471" spans="1:5" x14ac:dyDescent="0.3">
      <c r="A1471" s="13" t="s">
        <v>125</v>
      </c>
      <c r="B1471" s="12">
        <v>2020</v>
      </c>
      <c r="C1471" t="s">
        <v>9</v>
      </c>
      <c r="D1471" s="8" t="s">
        <v>177</v>
      </c>
      <c r="E1471" s="10">
        <v>0</v>
      </c>
    </row>
    <row r="1472" spans="1:5" x14ac:dyDescent="0.3">
      <c r="A1472" s="13" t="s">
        <v>125</v>
      </c>
      <c r="B1472" s="12">
        <v>2020</v>
      </c>
      <c r="C1472" t="s">
        <v>70</v>
      </c>
      <c r="D1472" s="8" t="s">
        <v>177</v>
      </c>
      <c r="E1472" s="10">
        <v>0</v>
      </c>
    </row>
    <row r="1473" spans="1:5" x14ac:dyDescent="0.3">
      <c r="A1473" s="13" t="s">
        <v>125</v>
      </c>
      <c r="B1473" s="12">
        <v>2020</v>
      </c>
      <c r="C1473" t="s">
        <v>14</v>
      </c>
      <c r="D1473" s="8" t="s">
        <v>177</v>
      </c>
      <c r="E1473" s="10">
        <v>0</v>
      </c>
    </row>
    <row r="1474" spans="1:5" x14ac:dyDescent="0.3">
      <c r="A1474" s="13" t="s">
        <v>125</v>
      </c>
      <c r="B1474" s="12">
        <v>2020</v>
      </c>
      <c r="C1474" t="s">
        <v>89</v>
      </c>
      <c r="D1474" s="8" t="s">
        <v>177</v>
      </c>
      <c r="E1474" s="10">
        <v>0</v>
      </c>
    </row>
    <row r="1475" spans="1:5" x14ac:dyDescent="0.3">
      <c r="A1475" s="13" t="s">
        <v>125</v>
      </c>
      <c r="B1475" s="12">
        <v>2020</v>
      </c>
      <c r="C1475" t="s">
        <v>62</v>
      </c>
      <c r="D1475" s="8" t="s">
        <v>177</v>
      </c>
      <c r="E1475" s="10">
        <v>0</v>
      </c>
    </row>
    <row r="1476" spans="1:5" x14ac:dyDescent="0.3">
      <c r="A1476" s="13" t="s">
        <v>125</v>
      </c>
      <c r="B1476" s="12">
        <v>2020</v>
      </c>
      <c r="C1476" t="s">
        <v>28</v>
      </c>
      <c r="D1476" s="8" t="s">
        <v>177</v>
      </c>
      <c r="E1476" s="10">
        <v>0</v>
      </c>
    </row>
    <row r="1477" spans="1:5" x14ac:dyDescent="0.3">
      <c r="A1477" s="13" t="s">
        <v>125</v>
      </c>
      <c r="B1477" s="12">
        <v>2020</v>
      </c>
      <c r="C1477" t="s">
        <v>68</v>
      </c>
      <c r="D1477" s="8" t="s">
        <v>177</v>
      </c>
      <c r="E1477" s="10">
        <v>0</v>
      </c>
    </row>
    <row r="1478" spans="1:5" x14ac:dyDescent="0.3">
      <c r="A1478" s="13" t="s">
        <v>125</v>
      </c>
      <c r="B1478" s="12">
        <v>2020</v>
      </c>
      <c r="C1478" t="s">
        <v>6</v>
      </c>
      <c r="D1478" s="8" t="s">
        <v>177</v>
      </c>
      <c r="E1478" s="10">
        <v>0</v>
      </c>
    </row>
    <row r="1479" spans="1:5" x14ac:dyDescent="0.3">
      <c r="A1479" s="13" t="s">
        <v>125</v>
      </c>
      <c r="B1479" s="12">
        <v>2020</v>
      </c>
      <c r="C1479" t="s">
        <v>65</v>
      </c>
      <c r="D1479" s="8" t="s">
        <v>177</v>
      </c>
      <c r="E1479" s="10">
        <v>0</v>
      </c>
    </row>
    <row r="1480" spans="1:5" x14ac:dyDescent="0.3">
      <c r="A1480" s="13" t="s">
        <v>125</v>
      </c>
      <c r="B1480" s="12">
        <v>2020</v>
      </c>
      <c r="C1480" t="s">
        <v>30</v>
      </c>
      <c r="D1480" s="8" t="s">
        <v>177</v>
      </c>
      <c r="E1480" s="10">
        <v>0</v>
      </c>
    </row>
    <row r="1481" spans="1:5" x14ac:dyDescent="0.3">
      <c r="A1481" s="13" t="s">
        <v>125</v>
      </c>
      <c r="B1481" s="12">
        <v>2020</v>
      </c>
      <c r="C1481" t="s">
        <v>86</v>
      </c>
      <c r="D1481" s="8" t="s">
        <v>177</v>
      </c>
      <c r="E1481" s="10">
        <v>0</v>
      </c>
    </row>
    <row r="1482" spans="1:5" x14ac:dyDescent="0.3">
      <c r="A1482" s="13" t="s">
        <v>125</v>
      </c>
      <c r="B1482" s="12">
        <v>2020</v>
      </c>
      <c r="C1482" t="s">
        <v>10</v>
      </c>
      <c r="D1482" s="8" t="s">
        <v>177</v>
      </c>
      <c r="E1482" s="10">
        <v>0</v>
      </c>
    </row>
    <row r="1483" spans="1:5" x14ac:dyDescent="0.3">
      <c r="A1483" s="13" t="s">
        <v>125</v>
      </c>
      <c r="B1483" s="12">
        <v>2020</v>
      </c>
      <c r="C1483" t="s">
        <v>12</v>
      </c>
      <c r="D1483" s="8" t="s">
        <v>177</v>
      </c>
      <c r="E1483" s="10">
        <v>0</v>
      </c>
    </row>
    <row r="1484" spans="1:5" x14ac:dyDescent="0.3">
      <c r="A1484" s="13" t="s">
        <v>125</v>
      </c>
      <c r="B1484" s="12">
        <v>2020</v>
      </c>
      <c r="C1484" t="s">
        <v>31</v>
      </c>
      <c r="D1484" s="8" t="s">
        <v>177</v>
      </c>
      <c r="E1484" s="10">
        <v>0</v>
      </c>
    </row>
    <row r="1485" spans="1:5" x14ac:dyDescent="0.3">
      <c r="A1485" s="13" t="s">
        <v>125</v>
      </c>
      <c r="B1485" s="12">
        <v>2020</v>
      </c>
      <c r="C1485" t="s">
        <v>36</v>
      </c>
      <c r="D1485" s="8" t="s">
        <v>177</v>
      </c>
      <c r="E1485" s="10">
        <v>0</v>
      </c>
    </row>
    <row r="1486" spans="1:5" x14ac:dyDescent="0.3">
      <c r="A1486" s="13" t="s">
        <v>125</v>
      </c>
      <c r="B1486" s="12">
        <v>2020</v>
      </c>
      <c r="C1486" t="s">
        <v>35</v>
      </c>
      <c r="D1486" s="8" t="s">
        <v>177</v>
      </c>
      <c r="E1486" s="10">
        <v>0</v>
      </c>
    </row>
    <row r="1487" spans="1:5" x14ac:dyDescent="0.3">
      <c r="A1487" s="13" t="s">
        <v>125</v>
      </c>
      <c r="B1487" s="12">
        <v>2020</v>
      </c>
      <c r="C1487" t="s">
        <v>63</v>
      </c>
      <c r="D1487" s="8" t="s">
        <v>177</v>
      </c>
      <c r="E1487" s="10">
        <v>0</v>
      </c>
    </row>
    <row r="1488" spans="1:5" x14ac:dyDescent="0.3">
      <c r="A1488" s="13" t="s">
        <v>125</v>
      </c>
      <c r="B1488" s="12">
        <v>2020</v>
      </c>
      <c r="C1488" t="s">
        <v>51</v>
      </c>
      <c r="D1488" s="8" t="s">
        <v>177</v>
      </c>
      <c r="E1488" s="10">
        <v>0</v>
      </c>
    </row>
    <row r="1489" spans="1:5" x14ac:dyDescent="0.3">
      <c r="A1489" s="13" t="s">
        <v>125</v>
      </c>
      <c r="B1489" s="12">
        <v>2020</v>
      </c>
      <c r="C1489" t="s">
        <v>41</v>
      </c>
      <c r="D1489" s="8" t="s">
        <v>177</v>
      </c>
      <c r="E1489" s="10">
        <v>0</v>
      </c>
    </row>
    <row r="1490" spans="1:5" x14ac:dyDescent="0.3">
      <c r="A1490" s="13" t="s">
        <v>125</v>
      </c>
      <c r="B1490" s="12">
        <v>2020</v>
      </c>
      <c r="C1490" t="s">
        <v>29</v>
      </c>
      <c r="D1490" s="8" t="s">
        <v>177</v>
      </c>
      <c r="E1490" s="10">
        <v>0</v>
      </c>
    </row>
    <row r="1491" spans="1:5" x14ac:dyDescent="0.3">
      <c r="A1491" s="13" t="s">
        <v>125</v>
      </c>
      <c r="B1491" s="12">
        <v>2020</v>
      </c>
      <c r="C1491" t="s">
        <v>82</v>
      </c>
      <c r="D1491" s="8" t="s">
        <v>177</v>
      </c>
      <c r="E1491" s="10">
        <v>0</v>
      </c>
    </row>
    <row r="1492" spans="1:5" x14ac:dyDescent="0.3">
      <c r="A1492" s="13" t="s">
        <v>125</v>
      </c>
      <c r="B1492" s="12">
        <v>2020</v>
      </c>
      <c r="C1492" t="s">
        <v>67</v>
      </c>
      <c r="D1492" s="8" t="s">
        <v>177</v>
      </c>
      <c r="E1492" s="10">
        <v>0</v>
      </c>
    </row>
    <row r="1493" spans="1:5" x14ac:dyDescent="0.3">
      <c r="A1493" s="13" t="s">
        <v>125</v>
      </c>
      <c r="B1493" s="12">
        <v>2020</v>
      </c>
      <c r="C1493" t="s">
        <v>46</v>
      </c>
      <c r="D1493" s="8" t="s">
        <v>177</v>
      </c>
      <c r="E1493" s="10">
        <v>0</v>
      </c>
    </row>
    <row r="1494" spans="1:5" x14ac:dyDescent="0.3">
      <c r="A1494" s="13" t="s">
        <v>125</v>
      </c>
      <c r="B1494" s="12">
        <v>2020</v>
      </c>
      <c r="C1494" t="s">
        <v>33</v>
      </c>
      <c r="D1494" s="8" t="s">
        <v>177</v>
      </c>
      <c r="E1494" s="10">
        <v>0</v>
      </c>
    </row>
    <row r="1495" spans="1:5" x14ac:dyDescent="0.3">
      <c r="A1495" s="13" t="s">
        <v>125</v>
      </c>
      <c r="B1495" s="12">
        <v>2020</v>
      </c>
      <c r="C1495" t="s">
        <v>5</v>
      </c>
      <c r="D1495" s="8" t="s">
        <v>177</v>
      </c>
      <c r="E1495" s="10">
        <v>0</v>
      </c>
    </row>
    <row r="1496" spans="1:5" x14ac:dyDescent="0.3">
      <c r="A1496" s="13" t="s">
        <v>125</v>
      </c>
      <c r="B1496" s="12">
        <v>2020</v>
      </c>
      <c r="C1496" t="s">
        <v>53</v>
      </c>
      <c r="D1496" s="8" t="s">
        <v>177</v>
      </c>
      <c r="E1496" s="10">
        <v>0</v>
      </c>
    </row>
    <row r="1497" spans="1:5" x14ac:dyDescent="0.3">
      <c r="A1497" s="13" t="s">
        <v>125</v>
      </c>
      <c r="B1497" s="12">
        <v>2020</v>
      </c>
      <c r="C1497" t="s">
        <v>79</v>
      </c>
      <c r="D1497" s="8" t="s">
        <v>177</v>
      </c>
      <c r="E1497" s="10">
        <v>0</v>
      </c>
    </row>
    <row r="1498" spans="1:5" x14ac:dyDescent="0.3">
      <c r="A1498" s="13" t="s">
        <v>125</v>
      </c>
      <c r="B1498" s="12">
        <v>2020</v>
      </c>
      <c r="C1498" t="s">
        <v>49</v>
      </c>
      <c r="D1498" s="8" t="s">
        <v>177</v>
      </c>
      <c r="E1498" s="10">
        <v>0</v>
      </c>
    </row>
    <row r="1499" spans="1:5" x14ac:dyDescent="0.3">
      <c r="A1499" s="13" t="s">
        <v>125</v>
      </c>
      <c r="B1499" s="12">
        <v>2020</v>
      </c>
      <c r="C1499" t="s">
        <v>66</v>
      </c>
      <c r="D1499" s="8" t="s">
        <v>177</v>
      </c>
      <c r="E1499" s="10">
        <v>0</v>
      </c>
    </row>
    <row r="1500" spans="1:5" x14ac:dyDescent="0.3">
      <c r="A1500" s="13" t="s">
        <v>125</v>
      </c>
      <c r="B1500" s="12">
        <v>2020</v>
      </c>
      <c r="C1500" t="s">
        <v>44</v>
      </c>
      <c r="D1500" s="8" t="s">
        <v>177</v>
      </c>
      <c r="E1500" s="10">
        <v>0</v>
      </c>
    </row>
    <row r="1501" spans="1:5" x14ac:dyDescent="0.3">
      <c r="A1501" s="13" t="s">
        <v>125</v>
      </c>
      <c r="B1501" s="12">
        <v>2020</v>
      </c>
      <c r="C1501" t="s">
        <v>32</v>
      </c>
      <c r="D1501" s="8" t="s">
        <v>177</v>
      </c>
      <c r="E1501" s="10">
        <v>0</v>
      </c>
    </row>
    <row r="1502" spans="1:5" x14ac:dyDescent="0.3">
      <c r="A1502" s="13" t="s">
        <v>125</v>
      </c>
      <c r="B1502" s="12">
        <v>2020</v>
      </c>
      <c r="C1502" t="s">
        <v>7</v>
      </c>
      <c r="D1502" s="8" t="s">
        <v>177</v>
      </c>
      <c r="E1502" s="10">
        <v>0</v>
      </c>
    </row>
    <row r="1503" spans="1:5" x14ac:dyDescent="0.3">
      <c r="A1503" s="13" t="s">
        <v>125</v>
      </c>
      <c r="B1503" s="12">
        <v>2020</v>
      </c>
      <c r="C1503" t="s">
        <v>88</v>
      </c>
      <c r="D1503" s="8" t="s">
        <v>177</v>
      </c>
      <c r="E1503" s="10">
        <v>0</v>
      </c>
    </row>
    <row r="1504" spans="1:5" x14ac:dyDescent="0.3">
      <c r="A1504" s="13" t="s">
        <v>125</v>
      </c>
      <c r="B1504" s="12">
        <v>2020</v>
      </c>
      <c r="C1504" t="s">
        <v>24</v>
      </c>
      <c r="D1504" s="8" t="s">
        <v>177</v>
      </c>
      <c r="E1504" s="10">
        <v>0</v>
      </c>
    </row>
    <row r="1505" spans="1:5" x14ac:dyDescent="0.3">
      <c r="A1505" s="13" t="s">
        <v>125</v>
      </c>
      <c r="B1505" s="12">
        <v>2020</v>
      </c>
      <c r="C1505" t="s">
        <v>84</v>
      </c>
      <c r="D1505" s="8" t="s">
        <v>177</v>
      </c>
      <c r="E1505" s="10">
        <v>0</v>
      </c>
    </row>
    <row r="1506" spans="1:5" x14ac:dyDescent="0.3">
      <c r="A1506" s="13" t="s">
        <v>125</v>
      </c>
      <c r="B1506" s="12">
        <v>2020</v>
      </c>
      <c r="C1506" t="s">
        <v>11</v>
      </c>
      <c r="D1506" s="8" t="s">
        <v>177</v>
      </c>
      <c r="E1506" s="10">
        <v>0</v>
      </c>
    </row>
    <row r="1507" spans="1:5" x14ac:dyDescent="0.3">
      <c r="A1507" s="13" t="s">
        <v>125</v>
      </c>
      <c r="B1507" s="12">
        <v>2020</v>
      </c>
      <c r="C1507" t="s">
        <v>85</v>
      </c>
      <c r="D1507" s="8" t="s">
        <v>177</v>
      </c>
      <c r="E1507" s="10">
        <v>0</v>
      </c>
    </row>
    <row r="1508" spans="1:5" x14ac:dyDescent="0.3">
      <c r="A1508" s="13" t="s">
        <v>125</v>
      </c>
      <c r="B1508" s="12">
        <v>2020</v>
      </c>
      <c r="C1508" t="s">
        <v>60</v>
      </c>
      <c r="D1508" s="8" t="s">
        <v>177</v>
      </c>
      <c r="E1508" s="10">
        <v>0</v>
      </c>
    </row>
    <row r="1509" spans="1:5" x14ac:dyDescent="0.3">
      <c r="A1509" s="13" t="s">
        <v>125</v>
      </c>
      <c r="B1509" s="12">
        <v>2020</v>
      </c>
      <c r="C1509" t="s">
        <v>39</v>
      </c>
      <c r="D1509" s="8" t="s">
        <v>177</v>
      </c>
      <c r="E1509" s="10">
        <v>0</v>
      </c>
    </row>
    <row r="1510" spans="1:5" x14ac:dyDescent="0.3">
      <c r="A1510" s="13" t="s">
        <v>125</v>
      </c>
      <c r="B1510" s="12">
        <v>2020</v>
      </c>
      <c r="C1510" t="s">
        <v>71</v>
      </c>
      <c r="D1510" s="8" t="s">
        <v>177</v>
      </c>
      <c r="E1510" s="10">
        <v>0</v>
      </c>
    </row>
    <row r="1511" spans="1:5" x14ac:dyDescent="0.3">
      <c r="A1511" s="13" t="s">
        <v>125</v>
      </c>
      <c r="B1511" s="12">
        <v>2020</v>
      </c>
      <c r="C1511" t="s">
        <v>55</v>
      </c>
      <c r="D1511" s="8" t="s">
        <v>177</v>
      </c>
      <c r="E1511" s="10">
        <v>0</v>
      </c>
    </row>
    <row r="1512" spans="1:5" x14ac:dyDescent="0.3">
      <c r="A1512" s="13" t="s">
        <v>125</v>
      </c>
      <c r="B1512" s="12">
        <v>2020</v>
      </c>
      <c r="C1512" t="s">
        <v>61</v>
      </c>
      <c r="D1512" s="8" t="s">
        <v>177</v>
      </c>
      <c r="E1512" s="10">
        <v>0</v>
      </c>
    </row>
    <row r="1513" spans="1:5" x14ac:dyDescent="0.3">
      <c r="A1513" s="13" t="s">
        <v>125</v>
      </c>
      <c r="B1513" s="12">
        <v>2020</v>
      </c>
      <c r="C1513" t="s">
        <v>17</v>
      </c>
      <c r="D1513" s="8" t="s">
        <v>177</v>
      </c>
      <c r="E1513" s="10">
        <v>0</v>
      </c>
    </row>
    <row r="1514" spans="1:5" x14ac:dyDescent="0.3">
      <c r="A1514" s="13" t="s">
        <v>125</v>
      </c>
      <c r="B1514" s="12">
        <v>2020</v>
      </c>
      <c r="C1514" t="s">
        <v>56</v>
      </c>
      <c r="D1514" s="8" t="s">
        <v>177</v>
      </c>
      <c r="E1514" s="10">
        <v>0</v>
      </c>
    </row>
    <row r="1515" spans="1:5" x14ac:dyDescent="0.3">
      <c r="A1515" s="13" t="s">
        <v>125</v>
      </c>
      <c r="B1515" s="12">
        <v>2020</v>
      </c>
      <c r="C1515" t="s">
        <v>45</v>
      </c>
      <c r="D1515" s="8" t="s">
        <v>177</v>
      </c>
      <c r="E1515" s="10">
        <v>0</v>
      </c>
    </row>
    <row r="1516" spans="1:5" x14ac:dyDescent="0.3">
      <c r="A1516" s="13" t="s">
        <v>125</v>
      </c>
      <c r="B1516" s="12">
        <v>2020</v>
      </c>
      <c r="C1516" t="s">
        <v>50</v>
      </c>
      <c r="D1516" s="8" t="s">
        <v>177</v>
      </c>
      <c r="E1516" s="10">
        <v>0</v>
      </c>
    </row>
    <row r="1517" spans="1:5" x14ac:dyDescent="0.3">
      <c r="A1517" s="13" t="s">
        <v>125</v>
      </c>
      <c r="B1517" s="12">
        <v>2020</v>
      </c>
      <c r="C1517" t="s">
        <v>52</v>
      </c>
      <c r="D1517" s="8" t="s">
        <v>177</v>
      </c>
      <c r="E1517" s="10">
        <v>0</v>
      </c>
    </row>
    <row r="1518" spans="1:5" x14ac:dyDescent="0.3">
      <c r="A1518" s="13" t="s">
        <v>125</v>
      </c>
      <c r="B1518" s="12">
        <v>2020</v>
      </c>
      <c r="C1518" t="s">
        <v>26</v>
      </c>
      <c r="D1518" s="8" t="s">
        <v>177</v>
      </c>
      <c r="E1518" s="10">
        <v>0</v>
      </c>
    </row>
    <row r="1519" spans="1:5" x14ac:dyDescent="0.3">
      <c r="A1519" s="13" t="s">
        <v>125</v>
      </c>
      <c r="B1519" s="12">
        <v>2020</v>
      </c>
      <c r="C1519" t="s">
        <v>57</v>
      </c>
      <c r="D1519" s="8" t="s">
        <v>177</v>
      </c>
      <c r="E1519" s="10">
        <v>0</v>
      </c>
    </row>
    <row r="1520" spans="1:5" x14ac:dyDescent="0.3">
      <c r="A1520" s="13" t="s">
        <v>125</v>
      </c>
      <c r="B1520" s="12">
        <v>2020</v>
      </c>
      <c r="C1520" t="s">
        <v>90</v>
      </c>
      <c r="D1520" s="8" t="s">
        <v>177</v>
      </c>
      <c r="E1520" s="10">
        <v>0</v>
      </c>
    </row>
    <row r="1521" spans="1:5" x14ac:dyDescent="0.3">
      <c r="A1521" s="13" t="s">
        <v>125</v>
      </c>
      <c r="B1521" s="12">
        <v>2020</v>
      </c>
      <c r="C1521" t="s">
        <v>21</v>
      </c>
      <c r="D1521" s="8" t="s">
        <v>177</v>
      </c>
      <c r="E1521" s="10">
        <v>0</v>
      </c>
    </row>
    <row r="1522" spans="1:5" x14ac:dyDescent="0.3">
      <c r="A1522" s="13" t="s">
        <v>125</v>
      </c>
      <c r="B1522" s="12">
        <v>2020</v>
      </c>
      <c r="C1522" t="s">
        <v>38</v>
      </c>
      <c r="D1522" s="8" t="s">
        <v>177</v>
      </c>
      <c r="E1522" s="10">
        <v>0</v>
      </c>
    </row>
    <row r="1523" spans="1:5" x14ac:dyDescent="0.3">
      <c r="A1523" s="13" t="s">
        <v>125</v>
      </c>
      <c r="B1523" s="12">
        <v>2020</v>
      </c>
      <c r="C1523" t="s">
        <v>42</v>
      </c>
      <c r="D1523" s="8" t="s">
        <v>177</v>
      </c>
      <c r="E1523" s="10">
        <v>0</v>
      </c>
    </row>
    <row r="1524" spans="1:5" x14ac:dyDescent="0.3">
      <c r="A1524" s="13" t="s">
        <v>125</v>
      </c>
      <c r="B1524" s="12">
        <v>2020</v>
      </c>
      <c r="C1524" t="s">
        <v>15</v>
      </c>
      <c r="D1524" s="8" t="s">
        <v>177</v>
      </c>
      <c r="E1524" s="10">
        <v>0</v>
      </c>
    </row>
    <row r="1525" spans="1:5" x14ac:dyDescent="0.3">
      <c r="A1525" s="13" t="s">
        <v>125</v>
      </c>
      <c r="B1525" s="12">
        <v>2020</v>
      </c>
      <c r="C1525" t="s">
        <v>75</v>
      </c>
      <c r="D1525" s="8" t="s">
        <v>177</v>
      </c>
      <c r="E1525" s="10">
        <v>0</v>
      </c>
    </row>
    <row r="1526" spans="1:5" x14ac:dyDescent="0.3">
      <c r="A1526" s="13" t="s">
        <v>125</v>
      </c>
      <c r="B1526" s="12">
        <v>2020</v>
      </c>
      <c r="C1526" t="s">
        <v>22</v>
      </c>
      <c r="D1526" s="8" t="s">
        <v>177</v>
      </c>
      <c r="E1526" s="10">
        <v>0</v>
      </c>
    </row>
    <row r="1527" spans="1:5" x14ac:dyDescent="0.3">
      <c r="A1527" s="13" t="s">
        <v>125</v>
      </c>
      <c r="B1527" s="12">
        <v>2020</v>
      </c>
      <c r="C1527" t="s">
        <v>83</v>
      </c>
      <c r="D1527" s="8" t="s">
        <v>177</v>
      </c>
      <c r="E1527" s="10">
        <v>0</v>
      </c>
    </row>
    <row r="1528" spans="1:5" x14ac:dyDescent="0.3">
      <c r="A1528" s="13" t="s">
        <v>125</v>
      </c>
      <c r="B1528" s="12">
        <v>2020</v>
      </c>
      <c r="C1528" t="s">
        <v>59</v>
      </c>
      <c r="D1528" s="8" t="s">
        <v>177</v>
      </c>
      <c r="E1528" s="10">
        <v>0</v>
      </c>
    </row>
    <row r="1529" spans="1:5" x14ac:dyDescent="0.3">
      <c r="A1529" s="13" t="s">
        <v>125</v>
      </c>
      <c r="B1529" s="12">
        <v>2020</v>
      </c>
      <c r="C1529" t="s">
        <v>8</v>
      </c>
      <c r="D1529" s="8" t="s">
        <v>177</v>
      </c>
      <c r="E1529" s="10">
        <v>0</v>
      </c>
    </row>
    <row r="1530" spans="1:5" x14ac:dyDescent="0.3">
      <c r="A1530" s="13" t="s">
        <v>125</v>
      </c>
      <c r="B1530" s="12">
        <v>2020</v>
      </c>
      <c r="C1530" t="s">
        <v>16</v>
      </c>
      <c r="D1530" s="8" t="s">
        <v>177</v>
      </c>
      <c r="E1530" s="10">
        <v>0</v>
      </c>
    </row>
    <row r="1531" spans="1:5" x14ac:dyDescent="0.3">
      <c r="A1531" s="13" t="s">
        <v>125</v>
      </c>
      <c r="B1531" s="12">
        <v>2020</v>
      </c>
      <c r="C1531" t="s">
        <v>64</v>
      </c>
      <c r="D1531" s="8" t="s">
        <v>177</v>
      </c>
      <c r="E1531" s="10">
        <v>0</v>
      </c>
    </row>
    <row r="1532" spans="1:5" x14ac:dyDescent="0.3">
      <c r="A1532" s="13" t="s">
        <v>125</v>
      </c>
      <c r="B1532" s="12">
        <v>2020</v>
      </c>
      <c r="C1532" t="s">
        <v>23</v>
      </c>
      <c r="D1532" s="8" t="s">
        <v>177</v>
      </c>
      <c r="E1532" s="10">
        <v>0</v>
      </c>
    </row>
    <row r="1533" spans="1:5" x14ac:dyDescent="0.3">
      <c r="A1533" s="13" t="s">
        <v>125</v>
      </c>
      <c r="B1533" s="12">
        <v>2020</v>
      </c>
      <c r="C1533" t="s">
        <v>77</v>
      </c>
      <c r="D1533" s="8" t="s">
        <v>177</v>
      </c>
      <c r="E1533" s="10">
        <v>0</v>
      </c>
    </row>
    <row r="1534" spans="1:5" x14ac:dyDescent="0.3">
      <c r="A1534" s="13" t="s">
        <v>125</v>
      </c>
      <c r="B1534" s="12">
        <v>2021</v>
      </c>
      <c r="C1534" t="s">
        <v>20</v>
      </c>
      <c r="D1534" s="8" t="s">
        <v>177</v>
      </c>
      <c r="E1534" s="10">
        <v>0</v>
      </c>
    </row>
    <row r="1535" spans="1:5" x14ac:dyDescent="0.3">
      <c r="A1535" s="13" t="s">
        <v>125</v>
      </c>
      <c r="B1535" s="12">
        <v>2021</v>
      </c>
      <c r="C1535" t="s">
        <v>43</v>
      </c>
      <c r="D1535" s="8" t="s">
        <v>177</v>
      </c>
      <c r="E1535" s="10">
        <v>0</v>
      </c>
    </row>
    <row r="1536" spans="1:5" x14ac:dyDescent="0.3">
      <c r="A1536" s="13" t="s">
        <v>125</v>
      </c>
      <c r="B1536" s="12">
        <v>2021</v>
      </c>
      <c r="C1536" t="s">
        <v>47</v>
      </c>
      <c r="D1536" s="8" t="s">
        <v>177</v>
      </c>
      <c r="E1536" s="10">
        <v>0</v>
      </c>
    </row>
    <row r="1537" spans="1:5" x14ac:dyDescent="0.3">
      <c r="A1537" s="13" t="s">
        <v>125</v>
      </c>
      <c r="B1537" s="12">
        <v>2021</v>
      </c>
      <c r="C1537" t="s">
        <v>40</v>
      </c>
      <c r="D1537" s="8" t="s">
        <v>177</v>
      </c>
      <c r="E1537" s="10">
        <v>0</v>
      </c>
    </row>
    <row r="1538" spans="1:5" x14ac:dyDescent="0.3">
      <c r="A1538" s="13" t="s">
        <v>125</v>
      </c>
      <c r="B1538" s="12">
        <v>2021</v>
      </c>
      <c r="C1538" t="s">
        <v>54</v>
      </c>
      <c r="D1538" s="8" t="s">
        <v>177</v>
      </c>
      <c r="E1538" s="10">
        <v>0</v>
      </c>
    </row>
    <row r="1539" spans="1:5" x14ac:dyDescent="0.3">
      <c r="A1539" s="13" t="s">
        <v>125</v>
      </c>
      <c r="B1539" s="12">
        <v>2021</v>
      </c>
      <c r="C1539" t="s">
        <v>69</v>
      </c>
      <c r="D1539" s="8" t="s">
        <v>177</v>
      </c>
      <c r="E1539" s="10">
        <v>0</v>
      </c>
    </row>
    <row r="1540" spans="1:5" x14ac:dyDescent="0.3">
      <c r="A1540" s="13" t="s">
        <v>125</v>
      </c>
      <c r="B1540" s="12">
        <v>2021</v>
      </c>
      <c r="C1540" t="s">
        <v>72</v>
      </c>
      <c r="D1540" s="8" t="s">
        <v>177</v>
      </c>
      <c r="E1540" s="10">
        <v>0</v>
      </c>
    </row>
    <row r="1541" spans="1:5" x14ac:dyDescent="0.3">
      <c r="A1541" s="13" t="s">
        <v>125</v>
      </c>
      <c r="B1541" s="12">
        <v>2021</v>
      </c>
      <c r="C1541" t="s">
        <v>80</v>
      </c>
      <c r="D1541" s="8" t="s">
        <v>177</v>
      </c>
      <c r="E1541" s="10">
        <v>0</v>
      </c>
    </row>
    <row r="1542" spans="1:5" x14ac:dyDescent="0.3">
      <c r="A1542" s="13" t="s">
        <v>125</v>
      </c>
      <c r="B1542" s="12">
        <v>2021</v>
      </c>
      <c r="C1542" t="s">
        <v>74</v>
      </c>
      <c r="D1542" s="8" t="s">
        <v>177</v>
      </c>
      <c r="E1542" s="10">
        <v>0</v>
      </c>
    </row>
    <row r="1543" spans="1:5" x14ac:dyDescent="0.3">
      <c r="A1543" s="13" t="s">
        <v>125</v>
      </c>
      <c r="B1543" s="12">
        <v>2021</v>
      </c>
      <c r="C1543" t="s">
        <v>13</v>
      </c>
      <c r="D1543" s="8" t="s">
        <v>177</v>
      </c>
      <c r="E1543" s="10">
        <v>0</v>
      </c>
    </row>
    <row r="1544" spans="1:5" x14ac:dyDescent="0.3">
      <c r="A1544" s="13" t="s">
        <v>125</v>
      </c>
      <c r="B1544" s="12">
        <v>2021</v>
      </c>
      <c r="C1544" t="s">
        <v>73</v>
      </c>
      <c r="D1544" s="8" t="s">
        <v>177</v>
      </c>
      <c r="E1544" s="10">
        <v>0</v>
      </c>
    </row>
    <row r="1545" spans="1:5" x14ac:dyDescent="0.3">
      <c r="A1545" s="13" t="s">
        <v>125</v>
      </c>
      <c r="B1545" s="12">
        <v>2021</v>
      </c>
      <c r="C1545" t="s">
        <v>19</v>
      </c>
      <c r="D1545" s="8" t="s">
        <v>177</v>
      </c>
      <c r="E1545" s="10">
        <v>0</v>
      </c>
    </row>
    <row r="1546" spans="1:5" x14ac:dyDescent="0.3">
      <c r="A1546" s="13" t="s">
        <v>125</v>
      </c>
      <c r="B1546" s="12">
        <v>2021</v>
      </c>
      <c r="C1546" t="s">
        <v>18</v>
      </c>
      <c r="D1546" s="8" t="s">
        <v>177</v>
      </c>
      <c r="E1546" s="10">
        <v>0</v>
      </c>
    </row>
    <row r="1547" spans="1:5" x14ac:dyDescent="0.3">
      <c r="A1547" s="13" t="s">
        <v>125</v>
      </c>
      <c r="B1547" s="12">
        <v>2021</v>
      </c>
      <c r="C1547" t="s">
        <v>81</v>
      </c>
      <c r="D1547" s="8" t="s">
        <v>177</v>
      </c>
      <c r="E1547" s="10">
        <v>0</v>
      </c>
    </row>
    <row r="1548" spans="1:5" x14ac:dyDescent="0.3">
      <c r="A1548" s="13" t="s">
        <v>125</v>
      </c>
      <c r="B1548" s="12">
        <v>2021</v>
      </c>
      <c r="C1548" t="s">
        <v>25</v>
      </c>
      <c r="D1548" s="8" t="s">
        <v>177</v>
      </c>
      <c r="E1548" s="10">
        <v>0</v>
      </c>
    </row>
    <row r="1549" spans="1:5" x14ac:dyDescent="0.3">
      <c r="A1549" s="13" t="s">
        <v>125</v>
      </c>
      <c r="B1549" s="12">
        <v>2021</v>
      </c>
      <c r="C1549" t="s">
        <v>78</v>
      </c>
      <c r="D1549" s="8" t="s">
        <v>177</v>
      </c>
      <c r="E1549" s="10">
        <v>0</v>
      </c>
    </row>
    <row r="1550" spans="1:5" x14ac:dyDescent="0.3">
      <c r="A1550" s="13" t="s">
        <v>125</v>
      </c>
      <c r="B1550" s="12">
        <v>2021</v>
      </c>
      <c r="C1550" t="s">
        <v>48</v>
      </c>
      <c r="D1550" s="8" t="s">
        <v>177</v>
      </c>
      <c r="E1550" s="10">
        <v>0</v>
      </c>
    </row>
    <row r="1551" spans="1:5" x14ac:dyDescent="0.3">
      <c r="A1551" s="13" t="s">
        <v>125</v>
      </c>
      <c r="B1551" s="12">
        <v>2021</v>
      </c>
      <c r="C1551" t="s">
        <v>87</v>
      </c>
      <c r="D1551" s="8" t="s">
        <v>177</v>
      </c>
      <c r="E1551" s="10">
        <v>0</v>
      </c>
    </row>
    <row r="1552" spans="1:5" x14ac:dyDescent="0.3">
      <c r="A1552" s="13" t="s">
        <v>125</v>
      </c>
      <c r="B1552" s="12">
        <v>2021</v>
      </c>
      <c r="C1552" t="s">
        <v>27</v>
      </c>
      <c r="D1552" s="8" t="s">
        <v>177</v>
      </c>
      <c r="E1552" s="10">
        <v>0</v>
      </c>
    </row>
    <row r="1553" spans="1:5" x14ac:dyDescent="0.3">
      <c r="A1553" s="13" t="s">
        <v>125</v>
      </c>
      <c r="B1553" s="12">
        <v>2021</v>
      </c>
      <c r="C1553" t="s">
        <v>76</v>
      </c>
      <c r="D1553" s="8" t="s">
        <v>177</v>
      </c>
      <c r="E1553" s="10">
        <v>0</v>
      </c>
    </row>
    <row r="1554" spans="1:5" x14ac:dyDescent="0.3">
      <c r="A1554" s="13" t="s">
        <v>125</v>
      </c>
      <c r="B1554" s="12">
        <v>2021</v>
      </c>
      <c r="C1554" t="s">
        <v>58</v>
      </c>
      <c r="D1554" s="8" t="s">
        <v>177</v>
      </c>
      <c r="E1554" s="10">
        <v>0</v>
      </c>
    </row>
    <row r="1555" spans="1:5" x14ac:dyDescent="0.3">
      <c r="A1555" s="13" t="s">
        <v>125</v>
      </c>
      <c r="B1555" s="12">
        <v>2021</v>
      </c>
      <c r="C1555" t="s">
        <v>37</v>
      </c>
      <c r="D1555" s="8" t="s">
        <v>177</v>
      </c>
      <c r="E1555" s="10">
        <v>0</v>
      </c>
    </row>
    <row r="1556" spans="1:5" x14ac:dyDescent="0.3">
      <c r="A1556" s="13" t="s">
        <v>125</v>
      </c>
      <c r="B1556" s="12">
        <v>2021</v>
      </c>
      <c r="C1556" t="s">
        <v>34</v>
      </c>
      <c r="D1556" s="8" t="s">
        <v>177</v>
      </c>
      <c r="E1556" s="10">
        <v>0</v>
      </c>
    </row>
    <row r="1557" spans="1:5" x14ac:dyDescent="0.3">
      <c r="A1557" s="13" t="s">
        <v>125</v>
      </c>
      <c r="B1557" s="12">
        <v>2021</v>
      </c>
      <c r="C1557" t="s">
        <v>9</v>
      </c>
      <c r="D1557" s="8" t="s">
        <v>177</v>
      </c>
      <c r="E1557" s="10">
        <v>0</v>
      </c>
    </row>
    <row r="1558" spans="1:5" x14ac:dyDescent="0.3">
      <c r="A1558" s="13" t="s">
        <v>125</v>
      </c>
      <c r="B1558" s="12">
        <v>2021</v>
      </c>
      <c r="C1558" t="s">
        <v>70</v>
      </c>
      <c r="D1558" s="8" t="s">
        <v>177</v>
      </c>
      <c r="E1558" s="10">
        <v>0</v>
      </c>
    </row>
    <row r="1559" spans="1:5" x14ac:dyDescent="0.3">
      <c r="A1559" s="13" t="s">
        <v>125</v>
      </c>
      <c r="B1559" s="12">
        <v>2021</v>
      </c>
      <c r="C1559" t="s">
        <v>14</v>
      </c>
      <c r="D1559" s="8" t="s">
        <v>177</v>
      </c>
      <c r="E1559" s="10">
        <v>0</v>
      </c>
    </row>
    <row r="1560" spans="1:5" x14ac:dyDescent="0.3">
      <c r="A1560" s="13" t="s">
        <v>125</v>
      </c>
      <c r="B1560" s="12">
        <v>2021</v>
      </c>
      <c r="C1560" t="s">
        <v>89</v>
      </c>
      <c r="D1560" s="8" t="s">
        <v>177</v>
      </c>
      <c r="E1560" s="10">
        <v>0</v>
      </c>
    </row>
    <row r="1561" spans="1:5" x14ac:dyDescent="0.3">
      <c r="A1561" s="13" t="s">
        <v>125</v>
      </c>
      <c r="B1561" s="12">
        <v>2021</v>
      </c>
      <c r="C1561" t="s">
        <v>62</v>
      </c>
      <c r="D1561" s="8" t="s">
        <v>177</v>
      </c>
      <c r="E1561" s="10">
        <v>0</v>
      </c>
    </row>
    <row r="1562" spans="1:5" x14ac:dyDescent="0.3">
      <c r="A1562" s="13" t="s">
        <v>125</v>
      </c>
      <c r="B1562" s="12">
        <v>2021</v>
      </c>
      <c r="C1562" t="s">
        <v>28</v>
      </c>
      <c r="D1562" s="8" t="s">
        <v>177</v>
      </c>
      <c r="E1562" s="10">
        <v>0</v>
      </c>
    </row>
    <row r="1563" spans="1:5" x14ac:dyDescent="0.3">
      <c r="A1563" s="13" t="s">
        <v>125</v>
      </c>
      <c r="B1563" s="12">
        <v>2021</v>
      </c>
      <c r="C1563" t="s">
        <v>68</v>
      </c>
      <c r="D1563" s="8" t="s">
        <v>177</v>
      </c>
      <c r="E1563" s="10">
        <v>0</v>
      </c>
    </row>
    <row r="1564" spans="1:5" x14ac:dyDescent="0.3">
      <c r="A1564" s="13" t="s">
        <v>125</v>
      </c>
      <c r="B1564" s="12">
        <v>2021</v>
      </c>
      <c r="C1564" t="s">
        <v>6</v>
      </c>
      <c r="D1564" s="8" t="s">
        <v>177</v>
      </c>
      <c r="E1564" s="10">
        <v>0</v>
      </c>
    </row>
    <row r="1565" spans="1:5" x14ac:dyDescent="0.3">
      <c r="A1565" s="13" t="s">
        <v>125</v>
      </c>
      <c r="B1565" s="12">
        <v>2021</v>
      </c>
      <c r="C1565" t="s">
        <v>65</v>
      </c>
      <c r="D1565" s="8" t="s">
        <v>177</v>
      </c>
      <c r="E1565" s="10">
        <v>0</v>
      </c>
    </row>
    <row r="1566" spans="1:5" x14ac:dyDescent="0.3">
      <c r="A1566" s="13" t="s">
        <v>125</v>
      </c>
      <c r="B1566" s="12">
        <v>2021</v>
      </c>
      <c r="C1566" t="s">
        <v>30</v>
      </c>
      <c r="D1566" s="8" t="s">
        <v>177</v>
      </c>
      <c r="E1566" s="10">
        <v>0</v>
      </c>
    </row>
    <row r="1567" spans="1:5" x14ac:dyDescent="0.3">
      <c r="A1567" s="13" t="s">
        <v>125</v>
      </c>
      <c r="B1567" s="12">
        <v>2021</v>
      </c>
      <c r="C1567" t="s">
        <v>86</v>
      </c>
      <c r="D1567" s="8" t="s">
        <v>177</v>
      </c>
      <c r="E1567" s="10">
        <v>0</v>
      </c>
    </row>
    <row r="1568" spans="1:5" x14ac:dyDescent="0.3">
      <c r="A1568" s="13" t="s">
        <v>125</v>
      </c>
      <c r="B1568" s="12">
        <v>2021</v>
      </c>
      <c r="C1568" t="s">
        <v>10</v>
      </c>
      <c r="D1568" s="8" t="s">
        <v>177</v>
      </c>
      <c r="E1568" s="10">
        <v>0</v>
      </c>
    </row>
    <row r="1569" spans="1:5" x14ac:dyDescent="0.3">
      <c r="A1569" s="13" t="s">
        <v>125</v>
      </c>
      <c r="B1569" s="12">
        <v>2021</v>
      </c>
      <c r="C1569" t="s">
        <v>12</v>
      </c>
      <c r="D1569" s="8" t="s">
        <v>177</v>
      </c>
      <c r="E1569" s="10">
        <v>0</v>
      </c>
    </row>
    <row r="1570" spans="1:5" x14ac:dyDescent="0.3">
      <c r="A1570" s="13" t="s">
        <v>125</v>
      </c>
      <c r="B1570" s="12">
        <v>2021</v>
      </c>
      <c r="C1570" t="s">
        <v>31</v>
      </c>
      <c r="D1570" s="8" t="s">
        <v>177</v>
      </c>
      <c r="E1570" s="10">
        <v>0</v>
      </c>
    </row>
    <row r="1571" spans="1:5" x14ac:dyDescent="0.3">
      <c r="A1571" s="13" t="s">
        <v>125</v>
      </c>
      <c r="B1571" s="12">
        <v>2021</v>
      </c>
      <c r="C1571" t="s">
        <v>36</v>
      </c>
      <c r="D1571" s="8" t="s">
        <v>177</v>
      </c>
      <c r="E1571" s="10">
        <v>0</v>
      </c>
    </row>
    <row r="1572" spans="1:5" x14ac:dyDescent="0.3">
      <c r="A1572" s="13" t="s">
        <v>125</v>
      </c>
      <c r="B1572" s="12">
        <v>2021</v>
      </c>
      <c r="C1572" t="s">
        <v>35</v>
      </c>
      <c r="D1572" s="8" t="s">
        <v>177</v>
      </c>
      <c r="E1572" s="10">
        <v>0</v>
      </c>
    </row>
    <row r="1573" spans="1:5" x14ac:dyDescent="0.3">
      <c r="A1573" s="13" t="s">
        <v>125</v>
      </c>
      <c r="B1573" s="12">
        <v>2021</v>
      </c>
      <c r="C1573" t="s">
        <v>63</v>
      </c>
      <c r="D1573" s="8" t="s">
        <v>177</v>
      </c>
      <c r="E1573" s="10">
        <v>0</v>
      </c>
    </row>
    <row r="1574" spans="1:5" x14ac:dyDescent="0.3">
      <c r="A1574" s="13" t="s">
        <v>125</v>
      </c>
      <c r="B1574" s="12">
        <v>2021</v>
      </c>
      <c r="C1574" t="s">
        <v>51</v>
      </c>
      <c r="D1574" s="8" t="s">
        <v>177</v>
      </c>
      <c r="E1574" s="10">
        <v>0</v>
      </c>
    </row>
    <row r="1575" spans="1:5" x14ac:dyDescent="0.3">
      <c r="A1575" s="13" t="s">
        <v>125</v>
      </c>
      <c r="B1575" s="12">
        <v>2021</v>
      </c>
      <c r="C1575" t="s">
        <v>41</v>
      </c>
      <c r="D1575" s="8" t="s">
        <v>177</v>
      </c>
      <c r="E1575" s="10">
        <v>0</v>
      </c>
    </row>
    <row r="1576" spans="1:5" x14ac:dyDescent="0.3">
      <c r="A1576" s="13" t="s">
        <v>125</v>
      </c>
      <c r="B1576" s="12">
        <v>2021</v>
      </c>
      <c r="C1576" t="s">
        <v>29</v>
      </c>
      <c r="D1576" s="8" t="s">
        <v>177</v>
      </c>
      <c r="E1576" s="10">
        <v>0</v>
      </c>
    </row>
    <row r="1577" spans="1:5" x14ac:dyDescent="0.3">
      <c r="A1577" s="13" t="s">
        <v>125</v>
      </c>
      <c r="B1577" s="12">
        <v>2021</v>
      </c>
      <c r="C1577" t="s">
        <v>82</v>
      </c>
      <c r="D1577" s="8" t="s">
        <v>177</v>
      </c>
      <c r="E1577" s="10">
        <v>0</v>
      </c>
    </row>
    <row r="1578" spans="1:5" x14ac:dyDescent="0.3">
      <c r="A1578" s="13" t="s">
        <v>125</v>
      </c>
      <c r="B1578" s="12">
        <v>2021</v>
      </c>
      <c r="C1578" t="s">
        <v>67</v>
      </c>
      <c r="D1578" s="8" t="s">
        <v>177</v>
      </c>
      <c r="E1578" s="10">
        <v>0</v>
      </c>
    </row>
    <row r="1579" spans="1:5" x14ac:dyDescent="0.3">
      <c r="A1579" s="13" t="s">
        <v>125</v>
      </c>
      <c r="B1579" s="12">
        <v>2021</v>
      </c>
      <c r="C1579" t="s">
        <v>46</v>
      </c>
      <c r="D1579" s="8" t="s">
        <v>177</v>
      </c>
      <c r="E1579" s="10">
        <v>0</v>
      </c>
    </row>
    <row r="1580" spans="1:5" x14ac:dyDescent="0.3">
      <c r="A1580" s="13" t="s">
        <v>125</v>
      </c>
      <c r="B1580" s="12">
        <v>2021</v>
      </c>
      <c r="C1580" t="s">
        <v>33</v>
      </c>
      <c r="D1580" s="8" t="s">
        <v>177</v>
      </c>
      <c r="E1580" s="10">
        <v>0</v>
      </c>
    </row>
    <row r="1581" spans="1:5" x14ac:dyDescent="0.3">
      <c r="A1581" s="13" t="s">
        <v>125</v>
      </c>
      <c r="B1581" s="12">
        <v>2021</v>
      </c>
      <c r="C1581" t="s">
        <v>5</v>
      </c>
      <c r="D1581" s="8" t="s">
        <v>177</v>
      </c>
      <c r="E1581" s="10">
        <v>0</v>
      </c>
    </row>
    <row r="1582" spans="1:5" x14ac:dyDescent="0.3">
      <c r="A1582" s="13" t="s">
        <v>125</v>
      </c>
      <c r="B1582" s="12">
        <v>2021</v>
      </c>
      <c r="C1582" t="s">
        <v>53</v>
      </c>
      <c r="D1582" s="8" t="s">
        <v>177</v>
      </c>
      <c r="E1582" s="10">
        <v>0</v>
      </c>
    </row>
    <row r="1583" spans="1:5" x14ac:dyDescent="0.3">
      <c r="A1583" s="13" t="s">
        <v>125</v>
      </c>
      <c r="B1583" s="12">
        <v>2021</v>
      </c>
      <c r="C1583" t="s">
        <v>79</v>
      </c>
      <c r="D1583" s="8" t="s">
        <v>177</v>
      </c>
      <c r="E1583" s="10">
        <v>0</v>
      </c>
    </row>
    <row r="1584" spans="1:5" x14ac:dyDescent="0.3">
      <c r="A1584" s="13" t="s">
        <v>125</v>
      </c>
      <c r="B1584" s="12">
        <v>2021</v>
      </c>
      <c r="C1584" t="s">
        <v>49</v>
      </c>
      <c r="D1584" s="8" t="s">
        <v>177</v>
      </c>
      <c r="E1584" s="10">
        <v>0</v>
      </c>
    </row>
    <row r="1585" spans="1:5" x14ac:dyDescent="0.3">
      <c r="A1585" s="13" t="s">
        <v>125</v>
      </c>
      <c r="B1585" s="12">
        <v>2021</v>
      </c>
      <c r="C1585" t="s">
        <v>66</v>
      </c>
      <c r="D1585" s="8" t="s">
        <v>177</v>
      </c>
      <c r="E1585" s="10">
        <v>0</v>
      </c>
    </row>
    <row r="1586" spans="1:5" x14ac:dyDescent="0.3">
      <c r="A1586" s="13" t="s">
        <v>125</v>
      </c>
      <c r="B1586" s="12">
        <v>2021</v>
      </c>
      <c r="C1586" t="s">
        <v>44</v>
      </c>
      <c r="D1586" s="8" t="s">
        <v>177</v>
      </c>
      <c r="E1586" s="10">
        <v>0</v>
      </c>
    </row>
    <row r="1587" spans="1:5" x14ac:dyDescent="0.3">
      <c r="A1587" s="13" t="s">
        <v>125</v>
      </c>
      <c r="B1587" s="12">
        <v>2021</v>
      </c>
      <c r="C1587" t="s">
        <v>32</v>
      </c>
      <c r="D1587" s="8" t="s">
        <v>177</v>
      </c>
      <c r="E1587" s="10">
        <v>0</v>
      </c>
    </row>
    <row r="1588" spans="1:5" x14ac:dyDescent="0.3">
      <c r="A1588" s="13" t="s">
        <v>125</v>
      </c>
      <c r="B1588" s="12">
        <v>2021</v>
      </c>
      <c r="C1588" t="s">
        <v>7</v>
      </c>
      <c r="D1588" s="8" t="s">
        <v>177</v>
      </c>
      <c r="E1588" s="10">
        <v>0</v>
      </c>
    </row>
    <row r="1589" spans="1:5" x14ac:dyDescent="0.3">
      <c r="A1589" s="13" t="s">
        <v>125</v>
      </c>
      <c r="B1589" s="12">
        <v>2021</v>
      </c>
      <c r="C1589" t="s">
        <v>88</v>
      </c>
      <c r="D1589" s="8" t="s">
        <v>177</v>
      </c>
      <c r="E1589" s="10">
        <v>0</v>
      </c>
    </row>
    <row r="1590" spans="1:5" x14ac:dyDescent="0.3">
      <c r="A1590" s="13" t="s">
        <v>125</v>
      </c>
      <c r="B1590" s="12">
        <v>2021</v>
      </c>
      <c r="C1590" t="s">
        <v>24</v>
      </c>
      <c r="D1590" s="8" t="s">
        <v>177</v>
      </c>
      <c r="E1590" s="10">
        <v>0</v>
      </c>
    </row>
    <row r="1591" spans="1:5" x14ac:dyDescent="0.3">
      <c r="A1591" s="13" t="s">
        <v>125</v>
      </c>
      <c r="B1591" s="12">
        <v>2021</v>
      </c>
      <c r="C1591" t="s">
        <v>84</v>
      </c>
      <c r="D1591" s="8" t="s">
        <v>177</v>
      </c>
      <c r="E1591" s="10">
        <v>0</v>
      </c>
    </row>
    <row r="1592" spans="1:5" x14ac:dyDescent="0.3">
      <c r="A1592" s="13" t="s">
        <v>125</v>
      </c>
      <c r="B1592" s="12">
        <v>2021</v>
      </c>
      <c r="C1592" t="s">
        <v>11</v>
      </c>
      <c r="D1592" s="8" t="s">
        <v>177</v>
      </c>
      <c r="E1592" s="10">
        <v>0</v>
      </c>
    </row>
    <row r="1593" spans="1:5" x14ac:dyDescent="0.3">
      <c r="A1593" s="13" t="s">
        <v>125</v>
      </c>
      <c r="B1593" s="12">
        <v>2021</v>
      </c>
      <c r="C1593" t="s">
        <v>85</v>
      </c>
      <c r="D1593" s="8" t="s">
        <v>177</v>
      </c>
      <c r="E1593" s="10">
        <v>0</v>
      </c>
    </row>
    <row r="1594" spans="1:5" x14ac:dyDescent="0.3">
      <c r="A1594" s="13" t="s">
        <v>125</v>
      </c>
      <c r="B1594" s="12">
        <v>2021</v>
      </c>
      <c r="C1594" t="s">
        <v>60</v>
      </c>
      <c r="D1594" s="8" t="s">
        <v>177</v>
      </c>
      <c r="E1594" s="10">
        <v>0</v>
      </c>
    </row>
    <row r="1595" spans="1:5" x14ac:dyDescent="0.3">
      <c r="A1595" s="13" t="s">
        <v>125</v>
      </c>
      <c r="B1595" s="12">
        <v>2021</v>
      </c>
      <c r="C1595" t="s">
        <v>39</v>
      </c>
      <c r="D1595" s="8" t="s">
        <v>177</v>
      </c>
      <c r="E1595" s="10">
        <v>0</v>
      </c>
    </row>
    <row r="1596" spans="1:5" x14ac:dyDescent="0.3">
      <c r="A1596" s="13" t="s">
        <v>125</v>
      </c>
      <c r="B1596" s="12">
        <v>2021</v>
      </c>
      <c r="C1596" t="s">
        <v>71</v>
      </c>
      <c r="D1596" s="8" t="s">
        <v>177</v>
      </c>
      <c r="E1596" s="10">
        <v>0</v>
      </c>
    </row>
    <row r="1597" spans="1:5" x14ac:dyDescent="0.3">
      <c r="A1597" s="13" t="s">
        <v>125</v>
      </c>
      <c r="B1597" s="12">
        <v>2021</v>
      </c>
      <c r="C1597" t="s">
        <v>55</v>
      </c>
      <c r="D1597" s="8" t="s">
        <v>177</v>
      </c>
      <c r="E1597" s="10">
        <v>0</v>
      </c>
    </row>
    <row r="1598" spans="1:5" x14ac:dyDescent="0.3">
      <c r="A1598" s="13" t="s">
        <v>125</v>
      </c>
      <c r="B1598" s="12">
        <v>2021</v>
      </c>
      <c r="C1598" t="s">
        <v>61</v>
      </c>
      <c r="D1598" s="8" t="s">
        <v>177</v>
      </c>
      <c r="E1598" s="10">
        <v>0</v>
      </c>
    </row>
    <row r="1599" spans="1:5" x14ac:dyDescent="0.3">
      <c r="A1599" s="13" t="s">
        <v>125</v>
      </c>
      <c r="B1599" s="12">
        <v>2021</v>
      </c>
      <c r="C1599" t="s">
        <v>17</v>
      </c>
      <c r="D1599" s="8" t="s">
        <v>177</v>
      </c>
      <c r="E1599" s="10">
        <v>0</v>
      </c>
    </row>
    <row r="1600" spans="1:5" x14ac:dyDescent="0.3">
      <c r="A1600" s="13" t="s">
        <v>125</v>
      </c>
      <c r="B1600" s="12">
        <v>2021</v>
      </c>
      <c r="C1600" t="s">
        <v>56</v>
      </c>
      <c r="D1600" s="8" t="s">
        <v>177</v>
      </c>
      <c r="E1600" s="10">
        <v>0</v>
      </c>
    </row>
    <row r="1601" spans="1:5" x14ac:dyDescent="0.3">
      <c r="A1601" s="13" t="s">
        <v>125</v>
      </c>
      <c r="B1601" s="12">
        <v>2021</v>
      </c>
      <c r="C1601" t="s">
        <v>45</v>
      </c>
      <c r="D1601" s="8" t="s">
        <v>177</v>
      </c>
      <c r="E1601" s="10">
        <v>0</v>
      </c>
    </row>
    <row r="1602" spans="1:5" x14ac:dyDescent="0.3">
      <c r="A1602" s="13" t="s">
        <v>125</v>
      </c>
      <c r="B1602" s="12">
        <v>2021</v>
      </c>
      <c r="C1602" t="s">
        <v>50</v>
      </c>
      <c r="D1602" s="8" t="s">
        <v>177</v>
      </c>
      <c r="E1602" s="10">
        <v>0</v>
      </c>
    </row>
    <row r="1603" spans="1:5" x14ac:dyDescent="0.3">
      <c r="A1603" s="13" t="s">
        <v>125</v>
      </c>
      <c r="B1603" s="12">
        <v>2021</v>
      </c>
      <c r="C1603" t="s">
        <v>52</v>
      </c>
      <c r="D1603" s="8" t="s">
        <v>177</v>
      </c>
      <c r="E1603" s="10">
        <v>0</v>
      </c>
    </row>
    <row r="1604" spans="1:5" x14ac:dyDescent="0.3">
      <c r="A1604" s="13" t="s">
        <v>125</v>
      </c>
      <c r="B1604" s="12">
        <v>2021</v>
      </c>
      <c r="C1604" t="s">
        <v>26</v>
      </c>
      <c r="D1604" s="8" t="s">
        <v>177</v>
      </c>
      <c r="E1604" s="10">
        <v>0</v>
      </c>
    </row>
    <row r="1605" spans="1:5" x14ac:dyDescent="0.3">
      <c r="A1605" s="13" t="s">
        <v>125</v>
      </c>
      <c r="B1605" s="12">
        <v>2021</v>
      </c>
      <c r="C1605" t="s">
        <v>57</v>
      </c>
      <c r="D1605" s="8" t="s">
        <v>177</v>
      </c>
      <c r="E1605" s="10">
        <v>0</v>
      </c>
    </row>
    <row r="1606" spans="1:5" x14ac:dyDescent="0.3">
      <c r="A1606" s="13" t="s">
        <v>125</v>
      </c>
      <c r="B1606" s="12">
        <v>2021</v>
      </c>
      <c r="C1606" t="s">
        <v>90</v>
      </c>
      <c r="D1606" s="8" t="s">
        <v>177</v>
      </c>
      <c r="E1606" s="10">
        <v>0</v>
      </c>
    </row>
    <row r="1607" spans="1:5" x14ac:dyDescent="0.3">
      <c r="A1607" s="13" t="s">
        <v>125</v>
      </c>
      <c r="B1607" s="12">
        <v>2021</v>
      </c>
      <c r="C1607" t="s">
        <v>21</v>
      </c>
      <c r="D1607" s="8" t="s">
        <v>177</v>
      </c>
      <c r="E1607" s="10">
        <v>0</v>
      </c>
    </row>
    <row r="1608" spans="1:5" x14ac:dyDescent="0.3">
      <c r="A1608" s="13" t="s">
        <v>125</v>
      </c>
      <c r="B1608" s="12">
        <v>2021</v>
      </c>
      <c r="C1608" t="s">
        <v>38</v>
      </c>
      <c r="D1608" s="8" t="s">
        <v>177</v>
      </c>
      <c r="E1608" s="10">
        <v>0</v>
      </c>
    </row>
    <row r="1609" spans="1:5" x14ac:dyDescent="0.3">
      <c r="A1609" s="13" t="s">
        <v>125</v>
      </c>
      <c r="B1609" s="12">
        <v>2021</v>
      </c>
      <c r="C1609" t="s">
        <v>42</v>
      </c>
      <c r="D1609" s="8" t="s">
        <v>177</v>
      </c>
      <c r="E1609" s="10">
        <v>0</v>
      </c>
    </row>
    <row r="1610" spans="1:5" x14ac:dyDescent="0.3">
      <c r="A1610" s="13" t="s">
        <v>125</v>
      </c>
      <c r="B1610" s="12">
        <v>2021</v>
      </c>
      <c r="C1610" t="s">
        <v>15</v>
      </c>
      <c r="D1610" s="8" t="s">
        <v>177</v>
      </c>
      <c r="E1610" s="10">
        <v>0</v>
      </c>
    </row>
    <row r="1611" spans="1:5" x14ac:dyDescent="0.3">
      <c r="A1611" s="13" t="s">
        <v>125</v>
      </c>
      <c r="B1611" s="12">
        <v>2021</v>
      </c>
      <c r="C1611" t="s">
        <v>75</v>
      </c>
      <c r="D1611" s="8" t="s">
        <v>177</v>
      </c>
      <c r="E1611" s="10">
        <v>0</v>
      </c>
    </row>
    <row r="1612" spans="1:5" x14ac:dyDescent="0.3">
      <c r="A1612" s="13" t="s">
        <v>125</v>
      </c>
      <c r="B1612" s="12">
        <v>2021</v>
      </c>
      <c r="C1612" t="s">
        <v>22</v>
      </c>
      <c r="D1612" s="8" t="s">
        <v>177</v>
      </c>
      <c r="E1612" s="10">
        <v>0</v>
      </c>
    </row>
    <row r="1613" spans="1:5" x14ac:dyDescent="0.3">
      <c r="A1613" s="13" t="s">
        <v>125</v>
      </c>
      <c r="B1613" s="12">
        <v>2021</v>
      </c>
      <c r="C1613" t="s">
        <v>83</v>
      </c>
      <c r="D1613" s="8" t="s">
        <v>177</v>
      </c>
      <c r="E1613" s="10">
        <v>0</v>
      </c>
    </row>
    <row r="1614" spans="1:5" x14ac:dyDescent="0.3">
      <c r="A1614" s="13" t="s">
        <v>125</v>
      </c>
      <c r="B1614" s="12">
        <v>2021</v>
      </c>
      <c r="C1614" t="s">
        <v>59</v>
      </c>
      <c r="D1614" s="8" t="s">
        <v>177</v>
      </c>
      <c r="E1614" s="10">
        <v>0</v>
      </c>
    </row>
    <row r="1615" spans="1:5" x14ac:dyDescent="0.3">
      <c r="A1615" s="13" t="s">
        <v>125</v>
      </c>
      <c r="B1615" s="12">
        <v>2021</v>
      </c>
      <c r="C1615" t="s">
        <v>8</v>
      </c>
      <c r="D1615" s="8" t="s">
        <v>177</v>
      </c>
      <c r="E1615" s="10">
        <v>0</v>
      </c>
    </row>
    <row r="1616" spans="1:5" x14ac:dyDescent="0.3">
      <c r="A1616" s="13" t="s">
        <v>125</v>
      </c>
      <c r="B1616" s="12">
        <v>2021</v>
      </c>
      <c r="C1616" t="s">
        <v>16</v>
      </c>
      <c r="D1616" s="8" t="s">
        <v>177</v>
      </c>
      <c r="E1616" s="10">
        <v>0</v>
      </c>
    </row>
    <row r="1617" spans="1:5" x14ac:dyDescent="0.3">
      <c r="A1617" s="13" t="s">
        <v>125</v>
      </c>
      <c r="B1617" s="12">
        <v>2021</v>
      </c>
      <c r="C1617" t="s">
        <v>64</v>
      </c>
      <c r="D1617" s="8" t="s">
        <v>177</v>
      </c>
      <c r="E1617" s="10">
        <v>0</v>
      </c>
    </row>
    <row r="1618" spans="1:5" x14ac:dyDescent="0.3">
      <c r="A1618" s="13" t="s">
        <v>125</v>
      </c>
      <c r="B1618" s="12">
        <v>2021</v>
      </c>
      <c r="C1618" t="s">
        <v>23</v>
      </c>
      <c r="D1618" s="8" t="s">
        <v>177</v>
      </c>
      <c r="E1618" s="10">
        <v>0</v>
      </c>
    </row>
    <row r="1619" spans="1:5" x14ac:dyDescent="0.3">
      <c r="A1619" s="13" t="s">
        <v>125</v>
      </c>
      <c r="B1619" s="12">
        <v>2021</v>
      </c>
      <c r="C1619" t="s">
        <v>77</v>
      </c>
      <c r="D1619" s="8" t="s">
        <v>177</v>
      </c>
      <c r="E1619" s="10">
        <v>0</v>
      </c>
    </row>
    <row r="1620" spans="1:5" x14ac:dyDescent="0.3">
      <c r="A1620" s="13" t="s">
        <v>125</v>
      </c>
      <c r="B1620" s="12">
        <v>2022</v>
      </c>
      <c r="C1620" t="s">
        <v>20</v>
      </c>
      <c r="D1620" s="8" t="s">
        <v>177</v>
      </c>
      <c r="E1620">
        <v>0</v>
      </c>
    </row>
    <row r="1621" spans="1:5" x14ac:dyDescent="0.3">
      <c r="A1621" s="13" t="s">
        <v>125</v>
      </c>
      <c r="B1621" s="12">
        <v>2022</v>
      </c>
      <c r="C1621" t="s">
        <v>43</v>
      </c>
      <c r="D1621" s="8" t="s">
        <v>177</v>
      </c>
      <c r="E1621">
        <v>0</v>
      </c>
    </row>
    <row r="1622" spans="1:5" x14ac:dyDescent="0.3">
      <c r="A1622" s="13" t="s">
        <v>125</v>
      </c>
      <c r="B1622" s="12">
        <v>2022</v>
      </c>
      <c r="C1622" t="s">
        <v>47</v>
      </c>
      <c r="D1622" s="8" t="s">
        <v>177</v>
      </c>
      <c r="E1622">
        <v>0</v>
      </c>
    </row>
    <row r="1623" spans="1:5" x14ac:dyDescent="0.3">
      <c r="A1623" s="13" t="s">
        <v>125</v>
      </c>
      <c r="B1623" s="12">
        <v>2022</v>
      </c>
      <c r="C1623" t="s">
        <v>40</v>
      </c>
      <c r="D1623" s="8" t="s">
        <v>177</v>
      </c>
      <c r="E1623">
        <v>0</v>
      </c>
    </row>
    <row r="1624" spans="1:5" x14ac:dyDescent="0.3">
      <c r="A1624" s="13" t="s">
        <v>125</v>
      </c>
      <c r="B1624" s="12">
        <v>2022</v>
      </c>
      <c r="C1624" t="s">
        <v>54</v>
      </c>
      <c r="D1624" s="8" t="s">
        <v>177</v>
      </c>
      <c r="E1624">
        <v>0</v>
      </c>
    </row>
    <row r="1625" spans="1:5" x14ac:dyDescent="0.3">
      <c r="A1625" s="13" t="s">
        <v>125</v>
      </c>
      <c r="B1625" s="12">
        <v>2022</v>
      </c>
      <c r="C1625" t="s">
        <v>69</v>
      </c>
      <c r="D1625" s="8" t="s">
        <v>177</v>
      </c>
      <c r="E1625">
        <v>0</v>
      </c>
    </row>
    <row r="1626" spans="1:5" x14ac:dyDescent="0.3">
      <c r="A1626" s="13" t="s">
        <v>125</v>
      </c>
      <c r="B1626" s="12">
        <v>2022</v>
      </c>
      <c r="C1626" t="s">
        <v>72</v>
      </c>
      <c r="D1626" s="8" t="s">
        <v>177</v>
      </c>
      <c r="E1626">
        <v>0</v>
      </c>
    </row>
    <row r="1627" spans="1:5" x14ac:dyDescent="0.3">
      <c r="A1627" s="13" t="s">
        <v>125</v>
      </c>
      <c r="B1627" s="12">
        <v>2022</v>
      </c>
      <c r="C1627" t="s">
        <v>80</v>
      </c>
      <c r="D1627" s="8" t="s">
        <v>177</v>
      </c>
      <c r="E1627">
        <v>0</v>
      </c>
    </row>
    <row r="1628" spans="1:5" x14ac:dyDescent="0.3">
      <c r="A1628" s="13" t="s">
        <v>125</v>
      </c>
      <c r="B1628" s="12">
        <v>2022</v>
      </c>
      <c r="C1628" t="s">
        <v>74</v>
      </c>
      <c r="D1628" s="8" t="s">
        <v>177</v>
      </c>
      <c r="E1628">
        <v>0</v>
      </c>
    </row>
    <row r="1629" spans="1:5" x14ac:dyDescent="0.3">
      <c r="A1629" s="13" t="s">
        <v>125</v>
      </c>
      <c r="B1629" s="12">
        <v>2022</v>
      </c>
      <c r="C1629" t="s">
        <v>13</v>
      </c>
      <c r="D1629" s="8" t="s">
        <v>177</v>
      </c>
      <c r="E1629">
        <v>0</v>
      </c>
    </row>
    <row r="1630" spans="1:5" x14ac:dyDescent="0.3">
      <c r="A1630" s="13" t="s">
        <v>125</v>
      </c>
      <c r="B1630" s="12">
        <v>2022</v>
      </c>
      <c r="C1630" t="s">
        <v>73</v>
      </c>
      <c r="D1630" s="8" t="s">
        <v>177</v>
      </c>
      <c r="E1630">
        <v>0</v>
      </c>
    </row>
    <row r="1631" spans="1:5" x14ac:dyDescent="0.3">
      <c r="A1631" s="13" t="s">
        <v>125</v>
      </c>
      <c r="B1631" s="12">
        <v>2022</v>
      </c>
      <c r="C1631" t="s">
        <v>19</v>
      </c>
      <c r="D1631" s="8" t="s">
        <v>177</v>
      </c>
      <c r="E1631">
        <v>0</v>
      </c>
    </row>
    <row r="1632" spans="1:5" x14ac:dyDescent="0.3">
      <c r="A1632" s="13" t="s">
        <v>125</v>
      </c>
      <c r="B1632" s="12">
        <v>2022</v>
      </c>
      <c r="C1632" t="s">
        <v>18</v>
      </c>
      <c r="D1632" s="8" t="s">
        <v>177</v>
      </c>
      <c r="E1632">
        <v>0</v>
      </c>
    </row>
    <row r="1633" spans="1:5" x14ac:dyDescent="0.3">
      <c r="A1633" s="13" t="s">
        <v>125</v>
      </c>
      <c r="B1633" s="12">
        <v>2022</v>
      </c>
      <c r="C1633" t="s">
        <v>81</v>
      </c>
      <c r="D1633" s="8" t="s">
        <v>177</v>
      </c>
      <c r="E1633">
        <v>0</v>
      </c>
    </row>
    <row r="1634" spans="1:5" x14ac:dyDescent="0.3">
      <c r="A1634" s="13" t="s">
        <v>125</v>
      </c>
      <c r="B1634" s="12">
        <v>2022</v>
      </c>
      <c r="C1634" t="s">
        <v>25</v>
      </c>
      <c r="D1634" s="8" t="s">
        <v>177</v>
      </c>
      <c r="E1634">
        <v>0</v>
      </c>
    </row>
    <row r="1635" spans="1:5" x14ac:dyDescent="0.3">
      <c r="A1635" s="13" t="s">
        <v>125</v>
      </c>
      <c r="B1635" s="12">
        <v>2022</v>
      </c>
      <c r="C1635" t="s">
        <v>78</v>
      </c>
      <c r="D1635" s="8" t="s">
        <v>177</v>
      </c>
      <c r="E1635">
        <v>0</v>
      </c>
    </row>
    <row r="1636" spans="1:5" x14ac:dyDescent="0.3">
      <c r="A1636" s="13" t="s">
        <v>125</v>
      </c>
      <c r="B1636" s="12">
        <v>2022</v>
      </c>
      <c r="C1636" t="s">
        <v>48</v>
      </c>
      <c r="D1636" s="8" t="s">
        <v>177</v>
      </c>
      <c r="E1636">
        <v>0</v>
      </c>
    </row>
    <row r="1637" spans="1:5" x14ac:dyDescent="0.3">
      <c r="A1637" s="13" t="s">
        <v>125</v>
      </c>
      <c r="B1637" s="12">
        <v>2022</v>
      </c>
      <c r="C1637" t="s">
        <v>87</v>
      </c>
      <c r="D1637" s="8" t="s">
        <v>177</v>
      </c>
      <c r="E1637">
        <v>0</v>
      </c>
    </row>
    <row r="1638" spans="1:5" x14ac:dyDescent="0.3">
      <c r="A1638" s="13" t="s">
        <v>125</v>
      </c>
      <c r="B1638" s="12">
        <v>2022</v>
      </c>
      <c r="C1638" t="s">
        <v>27</v>
      </c>
      <c r="D1638" s="8" t="s">
        <v>177</v>
      </c>
      <c r="E1638">
        <v>0</v>
      </c>
    </row>
    <row r="1639" spans="1:5" x14ac:dyDescent="0.3">
      <c r="A1639" s="13" t="s">
        <v>125</v>
      </c>
      <c r="B1639" s="12">
        <v>2022</v>
      </c>
      <c r="C1639" t="s">
        <v>76</v>
      </c>
      <c r="D1639" s="8" t="s">
        <v>177</v>
      </c>
      <c r="E1639">
        <v>0</v>
      </c>
    </row>
    <row r="1640" spans="1:5" x14ac:dyDescent="0.3">
      <c r="A1640" s="13" t="s">
        <v>125</v>
      </c>
      <c r="B1640" s="12">
        <v>2022</v>
      </c>
      <c r="C1640" t="s">
        <v>58</v>
      </c>
      <c r="D1640" s="8" t="s">
        <v>177</v>
      </c>
      <c r="E1640">
        <v>0</v>
      </c>
    </row>
    <row r="1641" spans="1:5" x14ac:dyDescent="0.3">
      <c r="A1641" s="13" t="s">
        <v>125</v>
      </c>
      <c r="B1641" s="12">
        <v>2022</v>
      </c>
      <c r="C1641" t="s">
        <v>37</v>
      </c>
      <c r="D1641" s="8" t="s">
        <v>177</v>
      </c>
      <c r="E1641">
        <v>0</v>
      </c>
    </row>
    <row r="1642" spans="1:5" x14ac:dyDescent="0.3">
      <c r="A1642" s="13" t="s">
        <v>125</v>
      </c>
      <c r="B1642" s="12">
        <v>2022</v>
      </c>
      <c r="C1642" t="s">
        <v>34</v>
      </c>
      <c r="D1642" s="8" t="s">
        <v>177</v>
      </c>
      <c r="E1642">
        <v>0</v>
      </c>
    </row>
    <row r="1643" spans="1:5" x14ac:dyDescent="0.3">
      <c r="A1643" s="13" t="s">
        <v>125</v>
      </c>
      <c r="B1643" s="12">
        <v>2022</v>
      </c>
      <c r="C1643" t="s">
        <v>9</v>
      </c>
      <c r="D1643" s="8" t="s">
        <v>177</v>
      </c>
      <c r="E1643">
        <v>0</v>
      </c>
    </row>
    <row r="1644" spans="1:5" x14ac:dyDescent="0.3">
      <c r="A1644" s="13" t="s">
        <v>125</v>
      </c>
      <c r="B1644" s="12">
        <v>2022</v>
      </c>
      <c r="C1644" t="s">
        <v>70</v>
      </c>
      <c r="D1644" s="8" t="s">
        <v>177</v>
      </c>
      <c r="E1644">
        <v>0</v>
      </c>
    </row>
    <row r="1645" spans="1:5" x14ac:dyDescent="0.3">
      <c r="A1645" s="13" t="s">
        <v>125</v>
      </c>
      <c r="B1645" s="12">
        <v>2022</v>
      </c>
      <c r="C1645" t="s">
        <v>14</v>
      </c>
      <c r="D1645" s="8" t="s">
        <v>177</v>
      </c>
      <c r="E1645">
        <v>0</v>
      </c>
    </row>
    <row r="1646" spans="1:5" x14ac:dyDescent="0.3">
      <c r="A1646" s="13" t="s">
        <v>125</v>
      </c>
      <c r="B1646" s="12">
        <v>2022</v>
      </c>
      <c r="C1646" t="s">
        <v>89</v>
      </c>
      <c r="D1646" s="8" t="s">
        <v>177</v>
      </c>
      <c r="E1646">
        <v>0</v>
      </c>
    </row>
    <row r="1647" spans="1:5" x14ac:dyDescent="0.3">
      <c r="A1647" s="13" t="s">
        <v>125</v>
      </c>
      <c r="B1647" s="12">
        <v>2022</v>
      </c>
      <c r="C1647" t="s">
        <v>62</v>
      </c>
      <c r="D1647" s="8" t="s">
        <v>177</v>
      </c>
      <c r="E1647">
        <v>0</v>
      </c>
    </row>
    <row r="1648" spans="1:5" x14ac:dyDescent="0.3">
      <c r="A1648" s="13" t="s">
        <v>125</v>
      </c>
      <c r="B1648" s="12">
        <v>2022</v>
      </c>
      <c r="C1648" t="s">
        <v>28</v>
      </c>
      <c r="D1648" s="8" t="s">
        <v>177</v>
      </c>
      <c r="E1648">
        <v>0</v>
      </c>
    </row>
    <row r="1649" spans="1:5" x14ac:dyDescent="0.3">
      <c r="A1649" s="13" t="s">
        <v>125</v>
      </c>
      <c r="B1649" s="12">
        <v>2022</v>
      </c>
      <c r="C1649" t="s">
        <v>68</v>
      </c>
      <c r="D1649" s="8" t="s">
        <v>177</v>
      </c>
      <c r="E1649">
        <v>0</v>
      </c>
    </row>
    <row r="1650" spans="1:5" x14ac:dyDescent="0.3">
      <c r="A1650" s="13" t="s">
        <v>125</v>
      </c>
      <c r="B1650" s="12">
        <v>2022</v>
      </c>
      <c r="C1650" t="s">
        <v>6</v>
      </c>
      <c r="D1650" s="8" t="s">
        <v>177</v>
      </c>
      <c r="E1650">
        <v>0</v>
      </c>
    </row>
    <row r="1651" spans="1:5" x14ac:dyDescent="0.3">
      <c r="A1651" s="13" t="s">
        <v>125</v>
      </c>
      <c r="B1651" s="12">
        <v>2022</v>
      </c>
      <c r="C1651" t="s">
        <v>65</v>
      </c>
      <c r="D1651" s="8" t="s">
        <v>177</v>
      </c>
      <c r="E1651">
        <v>0</v>
      </c>
    </row>
    <row r="1652" spans="1:5" x14ac:dyDescent="0.3">
      <c r="A1652" s="13" t="s">
        <v>125</v>
      </c>
      <c r="B1652" s="12">
        <v>2022</v>
      </c>
      <c r="C1652" t="s">
        <v>30</v>
      </c>
      <c r="D1652" s="8" t="s">
        <v>177</v>
      </c>
      <c r="E1652">
        <v>0</v>
      </c>
    </row>
    <row r="1653" spans="1:5" x14ac:dyDescent="0.3">
      <c r="A1653" s="13" t="s">
        <v>125</v>
      </c>
      <c r="B1653" s="12">
        <v>2022</v>
      </c>
      <c r="C1653" t="s">
        <v>86</v>
      </c>
      <c r="D1653" s="8" t="s">
        <v>177</v>
      </c>
      <c r="E1653">
        <v>0</v>
      </c>
    </row>
    <row r="1654" spans="1:5" x14ac:dyDescent="0.3">
      <c r="A1654" s="13" t="s">
        <v>125</v>
      </c>
      <c r="B1654" s="12">
        <v>2022</v>
      </c>
      <c r="C1654" t="s">
        <v>10</v>
      </c>
      <c r="D1654" s="8" t="s">
        <v>177</v>
      </c>
      <c r="E1654">
        <v>0</v>
      </c>
    </row>
    <row r="1655" spans="1:5" x14ac:dyDescent="0.3">
      <c r="A1655" s="13" t="s">
        <v>125</v>
      </c>
      <c r="B1655" s="12">
        <v>2022</v>
      </c>
      <c r="C1655" t="s">
        <v>12</v>
      </c>
      <c r="D1655" s="8" t="s">
        <v>177</v>
      </c>
      <c r="E1655">
        <v>0</v>
      </c>
    </row>
    <row r="1656" spans="1:5" x14ac:dyDescent="0.3">
      <c r="A1656" s="13" t="s">
        <v>125</v>
      </c>
      <c r="B1656" s="12">
        <v>2022</v>
      </c>
      <c r="C1656" t="s">
        <v>31</v>
      </c>
      <c r="D1656" s="8" t="s">
        <v>177</v>
      </c>
      <c r="E1656">
        <v>0</v>
      </c>
    </row>
    <row r="1657" spans="1:5" x14ac:dyDescent="0.3">
      <c r="A1657" s="13" t="s">
        <v>125</v>
      </c>
      <c r="B1657" s="12">
        <v>2022</v>
      </c>
      <c r="C1657" t="s">
        <v>36</v>
      </c>
      <c r="D1657" s="8" t="s">
        <v>177</v>
      </c>
      <c r="E1657">
        <v>0</v>
      </c>
    </row>
    <row r="1658" spans="1:5" x14ac:dyDescent="0.3">
      <c r="A1658" s="13" t="s">
        <v>125</v>
      </c>
      <c r="B1658" s="12">
        <v>2022</v>
      </c>
      <c r="C1658" t="s">
        <v>35</v>
      </c>
      <c r="D1658" s="8" t="s">
        <v>177</v>
      </c>
      <c r="E1658">
        <v>0</v>
      </c>
    </row>
    <row r="1659" spans="1:5" x14ac:dyDescent="0.3">
      <c r="A1659" s="13" t="s">
        <v>125</v>
      </c>
      <c r="B1659" s="12">
        <v>2022</v>
      </c>
      <c r="C1659" t="s">
        <v>63</v>
      </c>
      <c r="D1659" s="8" t="s">
        <v>177</v>
      </c>
      <c r="E1659">
        <v>0</v>
      </c>
    </row>
    <row r="1660" spans="1:5" x14ac:dyDescent="0.3">
      <c r="A1660" s="13" t="s">
        <v>125</v>
      </c>
      <c r="B1660" s="12">
        <v>2022</v>
      </c>
      <c r="C1660" t="s">
        <v>51</v>
      </c>
      <c r="D1660" s="8" t="s">
        <v>177</v>
      </c>
      <c r="E1660">
        <v>0</v>
      </c>
    </row>
    <row r="1661" spans="1:5" x14ac:dyDescent="0.3">
      <c r="A1661" s="13" t="s">
        <v>125</v>
      </c>
      <c r="B1661" s="12">
        <v>2022</v>
      </c>
      <c r="C1661" t="s">
        <v>41</v>
      </c>
      <c r="D1661" s="8" t="s">
        <v>177</v>
      </c>
      <c r="E1661">
        <v>0</v>
      </c>
    </row>
    <row r="1662" spans="1:5" x14ac:dyDescent="0.3">
      <c r="A1662" s="13" t="s">
        <v>125</v>
      </c>
      <c r="B1662" s="12">
        <v>2022</v>
      </c>
      <c r="C1662" t="s">
        <v>29</v>
      </c>
      <c r="D1662" s="8" t="s">
        <v>177</v>
      </c>
      <c r="E1662">
        <v>0</v>
      </c>
    </row>
    <row r="1663" spans="1:5" x14ac:dyDescent="0.3">
      <c r="A1663" s="13" t="s">
        <v>125</v>
      </c>
      <c r="B1663" s="12">
        <v>2022</v>
      </c>
      <c r="C1663" t="s">
        <v>82</v>
      </c>
      <c r="D1663" s="8" t="s">
        <v>177</v>
      </c>
      <c r="E1663">
        <v>0</v>
      </c>
    </row>
    <row r="1664" spans="1:5" x14ac:dyDescent="0.3">
      <c r="A1664" s="13" t="s">
        <v>125</v>
      </c>
      <c r="B1664" s="12">
        <v>2022</v>
      </c>
      <c r="C1664" t="s">
        <v>67</v>
      </c>
      <c r="D1664" s="8" t="s">
        <v>177</v>
      </c>
      <c r="E1664">
        <v>0</v>
      </c>
    </row>
    <row r="1665" spans="1:5" x14ac:dyDescent="0.3">
      <c r="A1665" s="13" t="s">
        <v>125</v>
      </c>
      <c r="B1665" s="12">
        <v>2022</v>
      </c>
      <c r="C1665" t="s">
        <v>46</v>
      </c>
      <c r="D1665" s="8" t="s">
        <v>177</v>
      </c>
      <c r="E1665">
        <v>0</v>
      </c>
    </row>
    <row r="1666" spans="1:5" x14ac:dyDescent="0.3">
      <c r="A1666" s="13" t="s">
        <v>125</v>
      </c>
      <c r="B1666" s="12">
        <v>2022</v>
      </c>
      <c r="C1666" t="s">
        <v>33</v>
      </c>
      <c r="D1666" s="8" t="s">
        <v>177</v>
      </c>
      <c r="E1666">
        <v>0</v>
      </c>
    </row>
    <row r="1667" spans="1:5" x14ac:dyDescent="0.3">
      <c r="A1667" s="13" t="s">
        <v>125</v>
      </c>
      <c r="B1667" s="12">
        <v>2022</v>
      </c>
      <c r="C1667" t="s">
        <v>5</v>
      </c>
      <c r="D1667" s="8" t="s">
        <v>177</v>
      </c>
      <c r="E1667">
        <v>0</v>
      </c>
    </row>
    <row r="1668" spans="1:5" x14ac:dyDescent="0.3">
      <c r="A1668" s="13" t="s">
        <v>125</v>
      </c>
      <c r="B1668" s="12">
        <v>2022</v>
      </c>
      <c r="C1668" t="s">
        <v>53</v>
      </c>
      <c r="D1668" s="8" t="s">
        <v>177</v>
      </c>
      <c r="E1668">
        <v>0</v>
      </c>
    </row>
    <row r="1669" spans="1:5" x14ac:dyDescent="0.3">
      <c r="A1669" s="13" t="s">
        <v>125</v>
      </c>
      <c r="B1669" s="12">
        <v>2022</v>
      </c>
      <c r="C1669" t="s">
        <v>79</v>
      </c>
      <c r="D1669" s="8" t="s">
        <v>177</v>
      </c>
      <c r="E1669">
        <v>0</v>
      </c>
    </row>
    <row r="1670" spans="1:5" x14ac:dyDescent="0.3">
      <c r="A1670" s="13" t="s">
        <v>125</v>
      </c>
      <c r="B1670" s="12">
        <v>2022</v>
      </c>
      <c r="C1670" t="s">
        <v>49</v>
      </c>
      <c r="D1670" s="8" t="s">
        <v>177</v>
      </c>
      <c r="E1670">
        <v>0</v>
      </c>
    </row>
    <row r="1671" spans="1:5" x14ac:dyDescent="0.3">
      <c r="A1671" s="13" t="s">
        <v>125</v>
      </c>
      <c r="B1671" s="12">
        <v>2022</v>
      </c>
      <c r="C1671" t="s">
        <v>66</v>
      </c>
      <c r="D1671" s="8" t="s">
        <v>177</v>
      </c>
      <c r="E1671">
        <v>0</v>
      </c>
    </row>
    <row r="1672" spans="1:5" x14ac:dyDescent="0.3">
      <c r="A1672" s="13" t="s">
        <v>125</v>
      </c>
      <c r="B1672" s="12">
        <v>2022</v>
      </c>
      <c r="C1672" t="s">
        <v>44</v>
      </c>
      <c r="D1672" s="8" t="s">
        <v>177</v>
      </c>
      <c r="E1672">
        <v>0</v>
      </c>
    </row>
    <row r="1673" spans="1:5" x14ac:dyDescent="0.3">
      <c r="A1673" s="13" t="s">
        <v>125</v>
      </c>
      <c r="B1673" s="12">
        <v>2022</v>
      </c>
      <c r="C1673" t="s">
        <v>32</v>
      </c>
      <c r="D1673" s="8" t="s">
        <v>177</v>
      </c>
      <c r="E1673">
        <v>0</v>
      </c>
    </row>
    <row r="1674" spans="1:5" x14ac:dyDescent="0.3">
      <c r="A1674" s="13" t="s">
        <v>125</v>
      </c>
      <c r="B1674" s="12">
        <v>2022</v>
      </c>
      <c r="C1674" t="s">
        <v>7</v>
      </c>
      <c r="D1674" s="8" t="s">
        <v>177</v>
      </c>
      <c r="E1674">
        <v>0</v>
      </c>
    </row>
    <row r="1675" spans="1:5" x14ac:dyDescent="0.3">
      <c r="A1675" s="13" t="s">
        <v>125</v>
      </c>
      <c r="B1675" s="12">
        <v>2022</v>
      </c>
      <c r="C1675" t="s">
        <v>88</v>
      </c>
      <c r="D1675" s="8" t="s">
        <v>177</v>
      </c>
      <c r="E1675">
        <v>0</v>
      </c>
    </row>
    <row r="1676" spans="1:5" x14ac:dyDescent="0.3">
      <c r="A1676" s="13" t="s">
        <v>125</v>
      </c>
      <c r="B1676" s="12">
        <v>2022</v>
      </c>
      <c r="C1676" t="s">
        <v>24</v>
      </c>
      <c r="D1676" s="8" t="s">
        <v>177</v>
      </c>
      <c r="E1676">
        <v>0</v>
      </c>
    </row>
    <row r="1677" spans="1:5" x14ac:dyDescent="0.3">
      <c r="A1677" s="13" t="s">
        <v>125</v>
      </c>
      <c r="B1677" s="12">
        <v>2022</v>
      </c>
      <c r="C1677" t="s">
        <v>84</v>
      </c>
      <c r="D1677" s="8" t="s">
        <v>177</v>
      </c>
      <c r="E1677">
        <v>0</v>
      </c>
    </row>
    <row r="1678" spans="1:5" x14ac:dyDescent="0.3">
      <c r="A1678" s="13" t="s">
        <v>125</v>
      </c>
      <c r="B1678" s="12">
        <v>2022</v>
      </c>
      <c r="C1678" t="s">
        <v>11</v>
      </c>
      <c r="D1678" s="8" t="s">
        <v>177</v>
      </c>
      <c r="E1678">
        <v>0</v>
      </c>
    </row>
    <row r="1679" spans="1:5" x14ac:dyDescent="0.3">
      <c r="A1679" s="13" t="s">
        <v>125</v>
      </c>
      <c r="B1679" s="12">
        <v>2022</v>
      </c>
      <c r="C1679" t="s">
        <v>85</v>
      </c>
      <c r="D1679" s="8" t="s">
        <v>177</v>
      </c>
      <c r="E1679">
        <v>0</v>
      </c>
    </row>
    <row r="1680" spans="1:5" x14ac:dyDescent="0.3">
      <c r="A1680" s="13" t="s">
        <v>125</v>
      </c>
      <c r="B1680" s="12">
        <v>2022</v>
      </c>
      <c r="C1680" t="s">
        <v>60</v>
      </c>
      <c r="D1680" s="8" t="s">
        <v>177</v>
      </c>
      <c r="E1680">
        <v>0</v>
      </c>
    </row>
    <row r="1681" spans="1:5" x14ac:dyDescent="0.3">
      <c r="A1681" s="13" t="s">
        <v>125</v>
      </c>
      <c r="B1681" s="12">
        <v>2022</v>
      </c>
      <c r="C1681" t="s">
        <v>39</v>
      </c>
      <c r="D1681" s="8" t="s">
        <v>177</v>
      </c>
      <c r="E1681">
        <v>0</v>
      </c>
    </row>
    <row r="1682" spans="1:5" x14ac:dyDescent="0.3">
      <c r="A1682" s="13" t="s">
        <v>125</v>
      </c>
      <c r="B1682" s="12">
        <v>2022</v>
      </c>
      <c r="C1682" t="s">
        <v>71</v>
      </c>
      <c r="D1682" s="8" t="s">
        <v>177</v>
      </c>
      <c r="E1682">
        <v>0</v>
      </c>
    </row>
    <row r="1683" spans="1:5" x14ac:dyDescent="0.3">
      <c r="A1683" s="13" t="s">
        <v>125</v>
      </c>
      <c r="B1683" s="12">
        <v>2022</v>
      </c>
      <c r="C1683" t="s">
        <v>55</v>
      </c>
      <c r="D1683" s="8" t="s">
        <v>177</v>
      </c>
      <c r="E1683">
        <v>0</v>
      </c>
    </row>
    <row r="1684" spans="1:5" x14ac:dyDescent="0.3">
      <c r="A1684" s="13" t="s">
        <v>125</v>
      </c>
      <c r="B1684" s="12">
        <v>2022</v>
      </c>
      <c r="C1684" t="s">
        <v>61</v>
      </c>
      <c r="D1684" s="8" t="s">
        <v>177</v>
      </c>
      <c r="E1684">
        <v>0</v>
      </c>
    </row>
    <row r="1685" spans="1:5" x14ac:dyDescent="0.3">
      <c r="A1685" s="13" t="s">
        <v>125</v>
      </c>
      <c r="B1685" s="12">
        <v>2022</v>
      </c>
      <c r="C1685" t="s">
        <v>17</v>
      </c>
      <c r="D1685" s="8" t="s">
        <v>177</v>
      </c>
      <c r="E1685">
        <v>0</v>
      </c>
    </row>
    <row r="1686" spans="1:5" x14ac:dyDescent="0.3">
      <c r="A1686" s="13" t="s">
        <v>125</v>
      </c>
      <c r="B1686" s="12">
        <v>2022</v>
      </c>
      <c r="C1686" t="s">
        <v>56</v>
      </c>
      <c r="D1686" s="8" t="s">
        <v>177</v>
      </c>
      <c r="E1686">
        <v>0</v>
      </c>
    </row>
    <row r="1687" spans="1:5" x14ac:dyDescent="0.3">
      <c r="A1687" s="13" t="s">
        <v>125</v>
      </c>
      <c r="B1687" s="12">
        <v>2022</v>
      </c>
      <c r="C1687" t="s">
        <v>45</v>
      </c>
      <c r="D1687" s="8" t="s">
        <v>177</v>
      </c>
      <c r="E1687">
        <v>0</v>
      </c>
    </row>
    <row r="1688" spans="1:5" x14ac:dyDescent="0.3">
      <c r="A1688" s="13" t="s">
        <v>125</v>
      </c>
      <c r="B1688" s="12">
        <v>2022</v>
      </c>
      <c r="C1688" t="s">
        <v>50</v>
      </c>
      <c r="D1688" s="8" t="s">
        <v>177</v>
      </c>
      <c r="E1688">
        <v>0</v>
      </c>
    </row>
    <row r="1689" spans="1:5" x14ac:dyDescent="0.3">
      <c r="A1689" s="13" t="s">
        <v>125</v>
      </c>
      <c r="B1689" s="12">
        <v>2022</v>
      </c>
      <c r="C1689" t="s">
        <v>52</v>
      </c>
      <c r="D1689" s="8" t="s">
        <v>177</v>
      </c>
      <c r="E1689">
        <v>0</v>
      </c>
    </row>
    <row r="1690" spans="1:5" x14ac:dyDescent="0.3">
      <c r="A1690" s="13" t="s">
        <v>125</v>
      </c>
      <c r="B1690" s="12">
        <v>2022</v>
      </c>
      <c r="C1690" t="s">
        <v>26</v>
      </c>
      <c r="D1690" s="8" t="s">
        <v>177</v>
      </c>
      <c r="E1690">
        <v>0</v>
      </c>
    </row>
    <row r="1691" spans="1:5" x14ac:dyDescent="0.3">
      <c r="A1691" s="13" t="s">
        <v>125</v>
      </c>
      <c r="B1691" s="12">
        <v>2022</v>
      </c>
      <c r="C1691" t="s">
        <v>57</v>
      </c>
      <c r="D1691" s="8" t="s">
        <v>177</v>
      </c>
      <c r="E1691">
        <v>0</v>
      </c>
    </row>
    <row r="1692" spans="1:5" x14ac:dyDescent="0.3">
      <c r="A1692" s="13" t="s">
        <v>125</v>
      </c>
      <c r="B1692" s="12">
        <v>2022</v>
      </c>
      <c r="C1692" t="s">
        <v>90</v>
      </c>
      <c r="D1692" s="8" t="s">
        <v>177</v>
      </c>
      <c r="E1692">
        <v>0</v>
      </c>
    </row>
    <row r="1693" spans="1:5" x14ac:dyDescent="0.3">
      <c r="A1693" s="13" t="s">
        <v>125</v>
      </c>
      <c r="B1693" s="12">
        <v>2022</v>
      </c>
      <c r="C1693" t="s">
        <v>21</v>
      </c>
      <c r="D1693" s="8" t="s">
        <v>177</v>
      </c>
      <c r="E1693">
        <v>0</v>
      </c>
    </row>
    <row r="1694" spans="1:5" x14ac:dyDescent="0.3">
      <c r="A1694" s="13" t="s">
        <v>125</v>
      </c>
      <c r="B1694" s="12">
        <v>2022</v>
      </c>
      <c r="C1694" t="s">
        <v>38</v>
      </c>
      <c r="D1694" s="8" t="s">
        <v>177</v>
      </c>
      <c r="E1694">
        <v>0</v>
      </c>
    </row>
    <row r="1695" spans="1:5" x14ac:dyDescent="0.3">
      <c r="A1695" s="13" t="s">
        <v>125</v>
      </c>
      <c r="B1695" s="12">
        <v>2022</v>
      </c>
      <c r="C1695" t="s">
        <v>42</v>
      </c>
      <c r="D1695" s="8" t="s">
        <v>177</v>
      </c>
      <c r="E1695">
        <v>0</v>
      </c>
    </row>
    <row r="1696" spans="1:5" x14ac:dyDescent="0.3">
      <c r="A1696" s="13" t="s">
        <v>125</v>
      </c>
      <c r="B1696" s="12">
        <v>2022</v>
      </c>
      <c r="C1696" t="s">
        <v>15</v>
      </c>
      <c r="D1696" s="8" t="s">
        <v>177</v>
      </c>
      <c r="E1696">
        <v>0</v>
      </c>
    </row>
    <row r="1697" spans="1:5" x14ac:dyDescent="0.3">
      <c r="A1697" s="13" t="s">
        <v>125</v>
      </c>
      <c r="B1697" s="12">
        <v>2022</v>
      </c>
      <c r="C1697" t="s">
        <v>75</v>
      </c>
      <c r="D1697" s="8" t="s">
        <v>177</v>
      </c>
      <c r="E1697">
        <v>0</v>
      </c>
    </row>
    <row r="1698" spans="1:5" x14ac:dyDescent="0.3">
      <c r="A1698" s="13" t="s">
        <v>125</v>
      </c>
      <c r="B1698" s="12">
        <v>2022</v>
      </c>
      <c r="C1698" t="s">
        <v>22</v>
      </c>
      <c r="D1698" s="8" t="s">
        <v>177</v>
      </c>
      <c r="E1698">
        <v>0</v>
      </c>
    </row>
    <row r="1699" spans="1:5" x14ac:dyDescent="0.3">
      <c r="A1699" s="13" t="s">
        <v>125</v>
      </c>
      <c r="B1699" s="12">
        <v>2022</v>
      </c>
      <c r="C1699" t="s">
        <v>83</v>
      </c>
      <c r="D1699" s="8" t="s">
        <v>177</v>
      </c>
      <c r="E1699">
        <v>0</v>
      </c>
    </row>
    <row r="1700" spans="1:5" x14ac:dyDescent="0.3">
      <c r="A1700" s="13" t="s">
        <v>125</v>
      </c>
      <c r="B1700" s="12">
        <v>2022</v>
      </c>
      <c r="C1700" t="s">
        <v>59</v>
      </c>
      <c r="D1700" s="8" t="s">
        <v>177</v>
      </c>
      <c r="E1700">
        <v>0</v>
      </c>
    </row>
    <row r="1701" spans="1:5" x14ac:dyDescent="0.3">
      <c r="A1701" s="13" t="s">
        <v>125</v>
      </c>
      <c r="B1701" s="12">
        <v>2022</v>
      </c>
      <c r="C1701" t="s">
        <v>8</v>
      </c>
      <c r="D1701" s="8" t="s">
        <v>177</v>
      </c>
      <c r="E1701">
        <v>0</v>
      </c>
    </row>
    <row r="1702" spans="1:5" x14ac:dyDescent="0.3">
      <c r="A1702" s="13" t="s">
        <v>125</v>
      </c>
      <c r="B1702" s="12">
        <v>2022</v>
      </c>
      <c r="C1702" t="s">
        <v>16</v>
      </c>
      <c r="D1702" s="8" t="s">
        <v>177</v>
      </c>
      <c r="E1702">
        <v>0</v>
      </c>
    </row>
    <row r="1703" spans="1:5" x14ac:dyDescent="0.3">
      <c r="A1703" s="13" t="s">
        <v>125</v>
      </c>
      <c r="B1703" s="12">
        <v>2022</v>
      </c>
      <c r="C1703" t="s">
        <v>64</v>
      </c>
      <c r="D1703" s="8" t="s">
        <v>177</v>
      </c>
      <c r="E1703">
        <v>0</v>
      </c>
    </row>
    <row r="1704" spans="1:5" x14ac:dyDescent="0.3">
      <c r="A1704" s="13" t="s">
        <v>125</v>
      </c>
      <c r="B1704" s="12">
        <v>2022</v>
      </c>
      <c r="C1704" t="s">
        <v>23</v>
      </c>
      <c r="D1704" s="8" t="s">
        <v>177</v>
      </c>
      <c r="E1704">
        <v>0</v>
      </c>
    </row>
    <row r="1705" spans="1:5" x14ac:dyDescent="0.3">
      <c r="A1705" s="13" t="s">
        <v>125</v>
      </c>
      <c r="B1705" s="12">
        <v>2022</v>
      </c>
      <c r="C1705" t="s">
        <v>77</v>
      </c>
      <c r="D1705" s="8" t="s">
        <v>177</v>
      </c>
      <c r="E1705">
        <v>0</v>
      </c>
    </row>
    <row r="1706" spans="1:5" x14ac:dyDescent="0.3">
      <c r="A1706" s="13" t="s">
        <v>125</v>
      </c>
      <c r="B1706" s="16">
        <v>2023</v>
      </c>
      <c r="C1706" t="s">
        <v>20</v>
      </c>
      <c r="D1706" s="8" t="s">
        <v>177</v>
      </c>
      <c r="E1706">
        <v>0</v>
      </c>
    </row>
    <row r="1707" spans="1:5" x14ac:dyDescent="0.3">
      <c r="A1707" s="13" t="s">
        <v>125</v>
      </c>
      <c r="B1707" s="16">
        <v>2023</v>
      </c>
      <c r="C1707" t="s">
        <v>43</v>
      </c>
      <c r="D1707" s="8" t="s">
        <v>177</v>
      </c>
      <c r="E1707">
        <v>0</v>
      </c>
    </row>
    <row r="1708" spans="1:5" x14ac:dyDescent="0.3">
      <c r="A1708" s="13" t="s">
        <v>125</v>
      </c>
      <c r="B1708" s="16">
        <v>2023</v>
      </c>
      <c r="C1708" t="s">
        <v>47</v>
      </c>
      <c r="D1708" s="8" t="s">
        <v>177</v>
      </c>
      <c r="E1708">
        <v>0</v>
      </c>
    </row>
    <row r="1709" spans="1:5" x14ac:dyDescent="0.3">
      <c r="A1709" s="13" t="s">
        <v>125</v>
      </c>
      <c r="B1709" s="16">
        <v>2023</v>
      </c>
      <c r="C1709" t="s">
        <v>40</v>
      </c>
      <c r="D1709" s="8" t="s">
        <v>177</v>
      </c>
      <c r="E1709">
        <v>0</v>
      </c>
    </row>
    <row r="1710" spans="1:5" x14ac:dyDescent="0.3">
      <c r="A1710" s="13" t="s">
        <v>125</v>
      </c>
      <c r="B1710" s="16">
        <v>2023</v>
      </c>
      <c r="C1710" t="s">
        <v>54</v>
      </c>
      <c r="D1710" s="8" t="s">
        <v>177</v>
      </c>
      <c r="E1710">
        <v>0</v>
      </c>
    </row>
    <row r="1711" spans="1:5" x14ac:dyDescent="0.3">
      <c r="A1711" s="13" t="s">
        <v>125</v>
      </c>
      <c r="B1711" s="16">
        <v>2023</v>
      </c>
      <c r="C1711" t="s">
        <v>69</v>
      </c>
      <c r="D1711" s="8" t="s">
        <v>177</v>
      </c>
      <c r="E1711">
        <v>0</v>
      </c>
    </row>
    <row r="1712" spans="1:5" x14ac:dyDescent="0.3">
      <c r="A1712" s="13" t="s">
        <v>125</v>
      </c>
      <c r="B1712" s="16">
        <v>2023</v>
      </c>
      <c r="C1712" t="s">
        <v>72</v>
      </c>
      <c r="D1712" s="8" t="s">
        <v>177</v>
      </c>
      <c r="E1712">
        <v>0</v>
      </c>
    </row>
    <row r="1713" spans="1:5" x14ac:dyDescent="0.3">
      <c r="A1713" s="13" t="s">
        <v>125</v>
      </c>
      <c r="B1713" s="16">
        <v>2023</v>
      </c>
      <c r="C1713" t="s">
        <v>80</v>
      </c>
      <c r="D1713" s="8" t="s">
        <v>177</v>
      </c>
      <c r="E1713">
        <v>0</v>
      </c>
    </row>
    <row r="1714" spans="1:5" x14ac:dyDescent="0.3">
      <c r="A1714" s="13" t="s">
        <v>125</v>
      </c>
      <c r="B1714" s="16">
        <v>2023</v>
      </c>
      <c r="C1714" t="s">
        <v>74</v>
      </c>
      <c r="D1714" s="8" t="s">
        <v>177</v>
      </c>
      <c r="E1714">
        <v>0</v>
      </c>
    </row>
    <row r="1715" spans="1:5" x14ac:dyDescent="0.3">
      <c r="A1715" s="13" t="s">
        <v>125</v>
      </c>
      <c r="B1715" s="16">
        <v>2023</v>
      </c>
      <c r="C1715" t="s">
        <v>13</v>
      </c>
      <c r="D1715" s="8" t="s">
        <v>177</v>
      </c>
      <c r="E1715">
        <v>0</v>
      </c>
    </row>
    <row r="1716" spans="1:5" x14ac:dyDescent="0.3">
      <c r="A1716" s="13" t="s">
        <v>125</v>
      </c>
      <c r="B1716" s="16">
        <v>2023</v>
      </c>
      <c r="C1716" t="s">
        <v>73</v>
      </c>
      <c r="D1716" s="8" t="s">
        <v>177</v>
      </c>
      <c r="E1716">
        <v>0</v>
      </c>
    </row>
    <row r="1717" spans="1:5" x14ac:dyDescent="0.3">
      <c r="A1717" s="13" t="s">
        <v>125</v>
      </c>
      <c r="B1717" s="16">
        <v>2023</v>
      </c>
      <c r="C1717" t="s">
        <v>19</v>
      </c>
      <c r="D1717" s="8" t="s">
        <v>177</v>
      </c>
      <c r="E1717">
        <v>0</v>
      </c>
    </row>
    <row r="1718" spans="1:5" x14ac:dyDescent="0.3">
      <c r="A1718" s="13" t="s">
        <v>125</v>
      </c>
      <c r="B1718" s="16">
        <v>2023</v>
      </c>
      <c r="C1718" t="s">
        <v>18</v>
      </c>
      <c r="D1718" s="8" t="s">
        <v>177</v>
      </c>
      <c r="E1718">
        <v>0</v>
      </c>
    </row>
    <row r="1719" spans="1:5" x14ac:dyDescent="0.3">
      <c r="A1719" s="13" t="s">
        <v>125</v>
      </c>
      <c r="B1719" s="16">
        <v>2023</v>
      </c>
      <c r="C1719" t="s">
        <v>81</v>
      </c>
      <c r="D1719" s="8" t="s">
        <v>177</v>
      </c>
      <c r="E1719">
        <v>0</v>
      </c>
    </row>
    <row r="1720" spans="1:5" x14ac:dyDescent="0.3">
      <c r="A1720" s="13" t="s">
        <v>125</v>
      </c>
      <c r="B1720" s="16">
        <v>2023</v>
      </c>
      <c r="C1720" t="s">
        <v>25</v>
      </c>
      <c r="D1720" s="8" t="s">
        <v>177</v>
      </c>
      <c r="E1720">
        <v>0</v>
      </c>
    </row>
    <row r="1721" spans="1:5" x14ac:dyDescent="0.3">
      <c r="A1721" s="13" t="s">
        <v>125</v>
      </c>
      <c r="B1721" s="16">
        <v>2023</v>
      </c>
      <c r="C1721" t="s">
        <v>78</v>
      </c>
      <c r="D1721" s="8" t="s">
        <v>177</v>
      </c>
      <c r="E1721">
        <v>0</v>
      </c>
    </row>
    <row r="1722" spans="1:5" x14ac:dyDescent="0.3">
      <c r="A1722" s="13" t="s">
        <v>125</v>
      </c>
      <c r="B1722" s="16">
        <v>2023</v>
      </c>
      <c r="C1722" t="s">
        <v>48</v>
      </c>
      <c r="D1722" s="8" t="s">
        <v>177</v>
      </c>
      <c r="E1722">
        <v>0</v>
      </c>
    </row>
    <row r="1723" spans="1:5" x14ac:dyDescent="0.3">
      <c r="A1723" s="13" t="s">
        <v>125</v>
      </c>
      <c r="B1723" s="16">
        <v>2023</v>
      </c>
      <c r="C1723" t="s">
        <v>87</v>
      </c>
      <c r="D1723" s="8" t="s">
        <v>177</v>
      </c>
      <c r="E1723">
        <v>0</v>
      </c>
    </row>
    <row r="1724" spans="1:5" x14ac:dyDescent="0.3">
      <c r="A1724" s="13" t="s">
        <v>125</v>
      </c>
      <c r="B1724" s="16">
        <v>2023</v>
      </c>
      <c r="C1724" t="s">
        <v>27</v>
      </c>
      <c r="D1724" s="8" t="s">
        <v>177</v>
      </c>
      <c r="E1724">
        <v>0</v>
      </c>
    </row>
    <row r="1725" spans="1:5" x14ac:dyDescent="0.3">
      <c r="A1725" s="13" t="s">
        <v>125</v>
      </c>
      <c r="B1725" s="16">
        <v>2023</v>
      </c>
      <c r="C1725" t="s">
        <v>76</v>
      </c>
      <c r="D1725" s="8" t="s">
        <v>177</v>
      </c>
      <c r="E1725">
        <v>0</v>
      </c>
    </row>
    <row r="1726" spans="1:5" x14ac:dyDescent="0.3">
      <c r="A1726" s="13" t="s">
        <v>125</v>
      </c>
      <c r="B1726" s="16">
        <v>2023</v>
      </c>
      <c r="C1726" t="s">
        <v>58</v>
      </c>
      <c r="D1726" s="8" t="s">
        <v>177</v>
      </c>
      <c r="E1726">
        <v>0</v>
      </c>
    </row>
    <row r="1727" spans="1:5" x14ac:dyDescent="0.3">
      <c r="A1727" s="13" t="s">
        <v>125</v>
      </c>
      <c r="B1727" s="16">
        <v>2023</v>
      </c>
      <c r="C1727" t="s">
        <v>37</v>
      </c>
      <c r="D1727" s="8" t="s">
        <v>177</v>
      </c>
      <c r="E1727">
        <v>0</v>
      </c>
    </row>
    <row r="1728" spans="1:5" x14ac:dyDescent="0.3">
      <c r="A1728" s="13" t="s">
        <v>125</v>
      </c>
      <c r="B1728" s="16">
        <v>2023</v>
      </c>
      <c r="C1728" t="s">
        <v>34</v>
      </c>
      <c r="D1728" s="8" t="s">
        <v>177</v>
      </c>
      <c r="E1728">
        <v>0</v>
      </c>
    </row>
    <row r="1729" spans="1:5" x14ac:dyDescent="0.3">
      <c r="A1729" s="13" t="s">
        <v>125</v>
      </c>
      <c r="B1729" s="16">
        <v>2023</v>
      </c>
      <c r="C1729" t="s">
        <v>9</v>
      </c>
      <c r="D1729" s="8" t="s">
        <v>177</v>
      </c>
      <c r="E1729">
        <v>0</v>
      </c>
    </row>
    <row r="1730" spans="1:5" x14ac:dyDescent="0.3">
      <c r="A1730" s="13" t="s">
        <v>125</v>
      </c>
      <c r="B1730" s="16">
        <v>2023</v>
      </c>
      <c r="C1730" t="s">
        <v>70</v>
      </c>
      <c r="D1730" s="8" t="s">
        <v>177</v>
      </c>
      <c r="E1730">
        <v>0</v>
      </c>
    </row>
    <row r="1731" spans="1:5" x14ac:dyDescent="0.3">
      <c r="A1731" s="13" t="s">
        <v>125</v>
      </c>
      <c r="B1731" s="16">
        <v>2023</v>
      </c>
      <c r="C1731" t="s">
        <v>14</v>
      </c>
      <c r="D1731" s="8" t="s">
        <v>177</v>
      </c>
      <c r="E1731">
        <v>0</v>
      </c>
    </row>
    <row r="1732" spans="1:5" x14ac:dyDescent="0.3">
      <c r="A1732" s="13" t="s">
        <v>125</v>
      </c>
      <c r="B1732" s="16">
        <v>2023</v>
      </c>
      <c r="C1732" t="s">
        <v>89</v>
      </c>
      <c r="D1732" s="8" t="s">
        <v>177</v>
      </c>
      <c r="E1732">
        <v>0</v>
      </c>
    </row>
    <row r="1733" spans="1:5" x14ac:dyDescent="0.3">
      <c r="A1733" s="13" t="s">
        <v>125</v>
      </c>
      <c r="B1733" s="16">
        <v>2023</v>
      </c>
      <c r="C1733" t="s">
        <v>62</v>
      </c>
      <c r="D1733" s="8" t="s">
        <v>177</v>
      </c>
      <c r="E1733">
        <v>0</v>
      </c>
    </row>
    <row r="1734" spans="1:5" x14ac:dyDescent="0.3">
      <c r="A1734" s="13" t="s">
        <v>125</v>
      </c>
      <c r="B1734" s="16">
        <v>2023</v>
      </c>
      <c r="C1734" t="s">
        <v>28</v>
      </c>
      <c r="D1734" s="8" t="s">
        <v>177</v>
      </c>
      <c r="E1734">
        <v>0</v>
      </c>
    </row>
    <row r="1735" spans="1:5" x14ac:dyDescent="0.3">
      <c r="A1735" s="13" t="s">
        <v>125</v>
      </c>
      <c r="B1735" s="16">
        <v>2023</v>
      </c>
      <c r="C1735" t="s">
        <v>68</v>
      </c>
      <c r="D1735" s="8" t="s">
        <v>177</v>
      </c>
      <c r="E1735">
        <v>0</v>
      </c>
    </row>
    <row r="1736" spans="1:5" x14ac:dyDescent="0.3">
      <c r="A1736" s="13" t="s">
        <v>125</v>
      </c>
      <c r="B1736" s="16">
        <v>2023</v>
      </c>
      <c r="C1736" t="s">
        <v>6</v>
      </c>
      <c r="D1736" s="8" t="s">
        <v>177</v>
      </c>
      <c r="E1736">
        <v>0</v>
      </c>
    </row>
    <row r="1737" spans="1:5" x14ac:dyDescent="0.3">
      <c r="A1737" s="13" t="s">
        <v>125</v>
      </c>
      <c r="B1737" s="16">
        <v>2023</v>
      </c>
      <c r="C1737" t="s">
        <v>65</v>
      </c>
      <c r="D1737" s="8" t="s">
        <v>177</v>
      </c>
      <c r="E1737">
        <v>0</v>
      </c>
    </row>
    <row r="1738" spans="1:5" x14ac:dyDescent="0.3">
      <c r="A1738" s="13" t="s">
        <v>125</v>
      </c>
      <c r="B1738" s="16">
        <v>2023</v>
      </c>
      <c r="C1738" t="s">
        <v>30</v>
      </c>
      <c r="D1738" s="8" t="s">
        <v>177</v>
      </c>
      <c r="E1738">
        <v>0</v>
      </c>
    </row>
    <row r="1739" spans="1:5" x14ac:dyDescent="0.3">
      <c r="A1739" s="13" t="s">
        <v>125</v>
      </c>
      <c r="B1739" s="16">
        <v>2023</v>
      </c>
      <c r="C1739" t="s">
        <v>86</v>
      </c>
      <c r="D1739" s="8" t="s">
        <v>177</v>
      </c>
      <c r="E1739">
        <v>0</v>
      </c>
    </row>
    <row r="1740" spans="1:5" x14ac:dyDescent="0.3">
      <c r="A1740" s="13" t="s">
        <v>125</v>
      </c>
      <c r="B1740" s="16">
        <v>2023</v>
      </c>
      <c r="C1740" t="s">
        <v>10</v>
      </c>
      <c r="D1740" s="8" t="s">
        <v>177</v>
      </c>
      <c r="E1740">
        <v>0</v>
      </c>
    </row>
    <row r="1741" spans="1:5" x14ac:dyDescent="0.3">
      <c r="A1741" s="13" t="s">
        <v>125</v>
      </c>
      <c r="B1741" s="16">
        <v>2023</v>
      </c>
      <c r="C1741" t="s">
        <v>12</v>
      </c>
      <c r="D1741" s="8" t="s">
        <v>177</v>
      </c>
      <c r="E1741">
        <v>0</v>
      </c>
    </row>
    <row r="1742" spans="1:5" x14ac:dyDescent="0.3">
      <c r="A1742" s="13" t="s">
        <v>125</v>
      </c>
      <c r="B1742" s="16">
        <v>2023</v>
      </c>
      <c r="C1742" t="s">
        <v>31</v>
      </c>
      <c r="D1742" s="8" t="s">
        <v>177</v>
      </c>
      <c r="E1742">
        <v>0</v>
      </c>
    </row>
    <row r="1743" spans="1:5" x14ac:dyDescent="0.3">
      <c r="A1743" s="13" t="s">
        <v>125</v>
      </c>
      <c r="B1743" s="16">
        <v>2023</v>
      </c>
      <c r="C1743" t="s">
        <v>36</v>
      </c>
      <c r="D1743" s="8" t="s">
        <v>177</v>
      </c>
      <c r="E1743">
        <v>0</v>
      </c>
    </row>
    <row r="1744" spans="1:5" x14ac:dyDescent="0.3">
      <c r="A1744" s="13" t="s">
        <v>125</v>
      </c>
      <c r="B1744" s="16">
        <v>2023</v>
      </c>
      <c r="C1744" t="s">
        <v>35</v>
      </c>
      <c r="D1744" s="8" t="s">
        <v>177</v>
      </c>
      <c r="E1744">
        <v>0</v>
      </c>
    </row>
    <row r="1745" spans="1:5" x14ac:dyDescent="0.3">
      <c r="A1745" s="13" t="s">
        <v>125</v>
      </c>
      <c r="B1745" s="16">
        <v>2023</v>
      </c>
      <c r="C1745" t="s">
        <v>63</v>
      </c>
      <c r="D1745" s="8" t="s">
        <v>177</v>
      </c>
      <c r="E1745">
        <v>0</v>
      </c>
    </row>
    <row r="1746" spans="1:5" x14ac:dyDescent="0.3">
      <c r="A1746" s="13" t="s">
        <v>125</v>
      </c>
      <c r="B1746" s="16">
        <v>2023</v>
      </c>
      <c r="C1746" t="s">
        <v>51</v>
      </c>
      <c r="D1746" s="8" t="s">
        <v>177</v>
      </c>
      <c r="E1746">
        <v>0</v>
      </c>
    </row>
    <row r="1747" spans="1:5" x14ac:dyDescent="0.3">
      <c r="A1747" s="13" t="s">
        <v>125</v>
      </c>
      <c r="B1747" s="16">
        <v>2023</v>
      </c>
      <c r="C1747" t="s">
        <v>41</v>
      </c>
      <c r="D1747" s="8" t="s">
        <v>177</v>
      </c>
      <c r="E1747">
        <v>0</v>
      </c>
    </row>
    <row r="1748" spans="1:5" x14ac:dyDescent="0.3">
      <c r="A1748" s="13" t="s">
        <v>125</v>
      </c>
      <c r="B1748" s="16">
        <v>2023</v>
      </c>
      <c r="C1748" t="s">
        <v>29</v>
      </c>
      <c r="D1748" s="8" t="s">
        <v>177</v>
      </c>
      <c r="E1748">
        <v>0</v>
      </c>
    </row>
    <row r="1749" spans="1:5" x14ac:dyDescent="0.3">
      <c r="A1749" s="13" t="s">
        <v>125</v>
      </c>
      <c r="B1749" s="16">
        <v>2023</v>
      </c>
      <c r="C1749" t="s">
        <v>82</v>
      </c>
      <c r="D1749" s="8" t="s">
        <v>177</v>
      </c>
      <c r="E1749">
        <v>0</v>
      </c>
    </row>
    <row r="1750" spans="1:5" x14ac:dyDescent="0.3">
      <c r="A1750" s="13" t="s">
        <v>125</v>
      </c>
      <c r="B1750" s="16">
        <v>2023</v>
      </c>
      <c r="C1750" t="s">
        <v>67</v>
      </c>
      <c r="D1750" s="8" t="s">
        <v>177</v>
      </c>
      <c r="E1750">
        <v>0</v>
      </c>
    </row>
    <row r="1751" spans="1:5" x14ac:dyDescent="0.3">
      <c r="A1751" s="13" t="s">
        <v>125</v>
      </c>
      <c r="B1751" s="16">
        <v>2023</v>
      </c>
      <c r="C1751" t="s">
        <v>46</v>
      </c>
      <c r="D1751" s="8" t="s">
        <v>177</v>
      </c>
      <c r="E1751">
        <v>0</v>
      </c>
    </row>
    <row r="1752" spans="1:5" x14ac:dyDescent="0.3">
      <c r="A1752" s="13" t="s">
        <v>125</v>
      </c>
      <c r="B1752" s="16">
        <v>2023</v>
      </c>
      <c r="C1752" t="s">
        <v>33</v>
      </c>
      <c r="D1752" s="8" t="s">
        <v>177</v>
      </c>
      <c r="E1752">
        <v>0</v>
      </c>
    </row>
    <row r="1753" spans="1:5" x14ac:dyDescent="0.3">
      <c r="A1753" s="13" t="s">
        <v>125</v>
      </c>
      <c r="B1753" s="16">
        <v>2023</v>
      </c>
      <c r="C1753" t="s">
        <v>5</v>
      </c>
      <c r="D1753" s="8" t="s">
        <v>177</v>
      </c>
      <c r="E1753">
        <v>0</v>
      </c>
    </row>
    <row r="1754" spans="1:5" x14ac:dyDescent="0.3">
      <c r="A1754" s="13" t="s">
        <v>125</v>
      </c>
      <c r="B1754" s="16">
        <v>2023</v>
      </c>
      <c r="C1754" t="s">
        <v>53</v>
      </c>
      <c r="D1754" s="8" t="s">
        <v>177</v>
      </c>
      <c r="E1754">
        <v>0</v>
      </c>
    </row>
    <row r="1755" spans="1:5" x14ac:dyDescent="0.3">
      <c r="A1755" s="13" t="s">
        <v>125</v>
      </c>
      <c r="B1755" s="16">
        <v>2023</v>
      </c>
      <c r="C1755" t="s">
        <v>79</v>
      </c>
      <c r="D1755" s="8" t="s">
        <v>177</v>
      </c>
      <c r="E1755">
        <v>0</v>
      </c>
    </row>
    <row r="1756" spans="1:5" x14ac:dyDescent="0.3">
      <c r="A1756" s="13" t="s">
        <v>125</v>
      </c>
      <c r="B1756" s="16">
        <v>2023</v>
      </c>
      <c r="C1756" t="s">
        <v>49</v>
      </c>
      <c r="D1756" s="8" t="s">
        <v>177</v>
      </c>
      <c r="E1756">
        <v>0</v>
      </c>
    </row>
    <row r="1757" spans="1:5" x14ac:dyDescent="0.3">
      <c r="A1757" s="13" t="s">
        <v>125</v>
      </c>
      <c r="B1757" s="16">
        <v>2023</v>
      </c>
      <c r="C1757" t="s">
        <v>66</v>
      </c>
      <c r="D1757" s="8" t="s">
        <v>177</v>
      </c>
      <c r="E1757">
        <v>0</v>
      </c>
    </row>
    <row r="1758" spans="1:5" x14ac:dyDescent="0.3">
      <c r="A1758" s="13" t="s">
        <v>125</v>
      </c>
      <c r="B1758" s="16">
        <v>2023</v>
      </c>
      <c r="C1758" t="s">
        <v>44</v>
      </c>
      <c r="D1758" s="8" t="s">
        <v>177</v>
      </c>
      <c r="E1758">
        <v>0</v>
      </c>
    </row>
    <row r="1759" spans="1:5" x14ac:dyDescent="0.3">
      <c r="A1759" s="13" t="s">
        <v>125</v>
      </c>
      <c r="B1759" s="16">
        <v>2023</v>
      </c>
      <c r="C1759" t="s">
        <v>32</v>
      </c>
      <c r="D1759" s="8" t="s">
        <v>177</v>
      </c>
      <c r="E1759">
        <v>0</v>
      </c>
    </row>
    <row r="1760" spans="1:5" x14ac:dyDescent="0.3">
      <c r="A1760" s="13" t="s">
        <v>125</v>
      </c>
      <c r="B1760" s="16">
        <v>2023</v>
      </c>
      <c r="C1760" t="s">
        <v>7</v>
      </c>
      <c r="D1760" s="8" t="s">
        <v>177</v>
      </c>
      <c r="E1760">
        <v>0</v>
      </c>
    </row>
    <row r="1761" spans="1:5" x14ac:dyDescent="0.3">
      <c r="A1761" s="13" t="s">
        <v>125</v>
      </c>
      <c r="B1761" s="16">
        <v>2023</v>
      </c>
      <c r="C1761" t="s">
        <v>88</v>
      </c>
      <c r="D1761" s="8" t="s">
        <v>177</v>
      </c>
      <c r="E1761">
        <v>0</v>
      </c>
    </row>
    <row r="1762" spans="1:5" x14ac:dyDescent="0.3">
      <c r="A1762" s="13" t="s">
        <v>125</v>
      </c>
      <c r="B1762" s="16">
        <v>2023</v>
      </c>
      <c r="C1762" t="s">
        <v>24</v>
      </c>
      <c r="D1762" s="8" t="s">
        <v>177</v>
      </c>
      <c r="E1762">
        <v>0</v>
      </c>
    </row>
    <row r="1763" spans="1:5" x14ac:dyDescent="0.3">
      <c r="A1763" s="13" t="s">
        <v>125</v>
      </c>
      <c r="B1763" s="16">
        <v>2023</v>
      </c>
      <c r="C1763" t="s">
        <v>84</v>
      </c>
      <c r="D1763" s="8" t="s">
        <v>177</v>
      </c>
      <c r="E1763">
        <v>0</v>
      </c>
    </row>
    <row r="1764" spans="1:5" x14ac:dyDescent="0.3">
      <c r="A1764" s="13" t="s">
        <v>125</v>
      </c>
      <c r="B1764" s="16">
        <v>2023</v>
      </c>
      <c r="C1764" t="s">
        <v>11</v>
      </c>
      <c r="D1764" s="8" t="s">
        <v>177</v>
      </c>
      <c r="E1764">
        <v>0</v>
      </c>
    </row>
    <row r="1765" spans="1:5" x14ac:dyDescent="0.3">
      <c r="A1765" s="13" t="s">
        <v>125</v>
      </c>
      <c r="B1765" s="16">
        <v>2023</v>
      </c>
      <c r="C1765" t="s">
        <v>85</v>
      </c>
      <c r="D1765" s="8" t="s">
        <v>177</v>
      </c>
      <c r="E1765">
        <v>0</v>
      </c>
    </row>
    <row r="1766" spans="1:5" x14ac:dyDescent="0.3">
      <c r="A1766" s="13" t="s">
        <v>125</v>
      </c>
      <c r="B1766" s="16">
        <v>2023</v>
      </c>
      <c r="C1766" t="s">
        <v>60</v>
      </c>
      <c r="D1766" s="8" t="s">
        <v>177</v>
      </c>
      <c r="E1766">
        <v>0</v>
      </c>
    </row>
    <row r="1767" spans="1:5" x14ac:dyDescent="0.3">
      <c r="A1767" s="13" t="s">
        <v>125</v>
      </c>
      <c r="B1767" s="16">
        <v>2023</v>
      </c>
      <c r="C1767" t="s">
        <v>39</v>
      </c>
      <c r="D1767" s="8" t="s">
        <v>177</v>
      </c>
      <c r="E1767">
        <v>0</v>
      </c>
    </row>
    <row r="1768" spans="1:5" x14ac:dyDescent="0.3">
      <c r="A1768" s="13" t="s">
        <v>125</v>
      </c>
      <c r="B1768" s="16">
        <v>2023</v>
      </c>
      <c r="C1768" t="s">
        <v>71</v>
      </c>
      <c r="D1768" s="8" t="s">
        <v>177</v>
      </c>
      <c r="E1768">
        <v>0</v>
      </c>
    </row>
    <row r="1769" spans="1:5" x14ac:dyDescent="0.3">
      <c r="A1769" s="13" t="s">
        <v>125</v>
      </c>
      <c r="B1769" s="16">
        <v>2023</v>
      </c>
      <c r="C1769" t="s">
        <v>55</v>
      </c>
      <c r="D1769" s="8" t="s">
        <v>177</v>
      </c>
      <c r="E1769">
        <v>0</v>
      </c>
    </row>
    <row r="1770" spans="1:5" x14ac:dyDescent="0.3">
      <c r="A1770" s="13" t="s">
        <v>125</v>
      </c>
      <c r="B1770" s="16">
        <v>2023</v>
      </c>
      <c r="C1770" t="s">
        <v>61</v>
      </c>
      <c r="D1770" s="8" t="s">
        <v>177</v>
      </c>
      <c r="E1770">
        <v>0</v>
      </c>
    </row>
    <row r="1771" spans="1:5" x14ac:dyDescent="0.3">
      <c r="A1771" s="13" t="s">
        <v>125</v>
      </c>
      <c r="B1771" s="16">
        <v>2023</v>
      </c>
      <c r="C1771" t="s">
        <v>17</v>
      </c>
      <c r="D1771" s="8" t="s">
        <v>177</v>
      </c>
      <c r="E1771">
        <v>0</v>
      </c>
    </row>
    <row r="1772" spans="1:5" x14ac:dyDescent="0.3">
      <c r="A1772" s="13" t="s">
        <v>125</v>
      </c>
      <c r="B1772" s="16">
        <v>2023</v>
      </c>
      <c r="C1772" t="s">
        <v>56</v>
      </c>
      <c r="D1772" s="8" t="s">
        <v>177</v>
      </c>
      <c r="E1772">
        <v>0</v>
      </c>
    </row>
    <row r="1773" spans="1:5" x14ac:dyDescent="0.3">
      <c r="A1773" s="13" t="s">
        <v>125</v>
      </c>
      <c r="B1773" s="16">
        <v>2023</v>
      </c>
      <c r="C1773" t="s">
        <v>45</v>
      </c>
      <c r="D1773" s="8" t="s">
        <v>177</v>
      </c>
      <c r="E1773">
        <v>0</v>
      </c>
    </row>
    <row r="1774" spans="1:5" x14ac:dyDescent="0.3">
      <c r="A1774" s="13" t="s">
        <v>125</v>
      </c>
      <c r="B1774" s="16">
        <v>2023</v>
      </c>
      <c r="C1774" t="s">
        <v>50</v>
      </c>
      <c r="D1774" s="8" t="s">
        <v>177</v>
      </c>
      <c r="E1774">
        <v>0</v>
      </c>
    </row>
    <row r="1775" spans="1:5" x14ac:dyDescent="0.3">
      <c r="A1775" s="13" t="s">
        <v>125</v>
      </c>
      <c r="B1775" s="16">
        <v>2023</v>
      </c>
      <c r="C1775" t="s">
        <v>52</v>
      </c>
      <c r="D1775" s="8" t="s">
        <v>177</v>
      </c>
      <c r="E1775">
        <v>0</v>
      </c>
    </row>
    <row r="1776" spans="1:5" x14ac:dyDescent="0.3">
      <c r="A1776" s="13" t="s">
        <v>125</v>
      </c>
      <c r="B1776" s="16">
        <v>2023</v>
      </c>
      <c r="C1776" t="s">
        <v>26</v>
      </c>
      <c r="D1776" s="8" t="s">
        <v>177</v>
      </c>
      <c r="E1776">
        <v>0</v>
      </c>
    </row>
    <row r="1777" spans="1:5" x14ac:dyDescent="0.3">
      <c r="A1777" s="13" t="s">
        <v>125</v>
      </c>
      <c r="B1777" s="16">
        <v>2023</v>
      </c>
      <c r="C1777" t="s">
        <v>57</v>
      </c>
      <c r="D1777" s="8" t="s">
        <v>177</v>
      </c>
      <c r="E1777">
        <v>0</v>
      </c>
    </row>
    <row r="1778" spans="1:5" x14ac:dyDescent="0.3">
      <c r="A1778" s="13" t="s">
        <v>125</v>
      </c>
      <c r="B1778" s="16">
        <v>2023</v>
      </c>
      <c r="C1778" t="s">
        <v>90</v>
      </c>
      <c r="D1778" s="8" t="s">
        <v>177</v>
      </c>
      <c r="E1778">
        <v>0</v>
      </c>
    </row>
    <row r="1779" spans="1:5" x14ac:dyDescent="0.3">
      <c r="A1779" s="13" t="s">
        <v>125</v>
      </c>
      <c r="B1779" s="16">
        <v>2023</v>
      </c>
      <c r="C1779" t="s">
        <v>21</v>
      </c>
      <c r="D1779" s="8" t="s">
        <v>177</v>
      </c>
      <c r="E1779">
        <v>0</v>
      </c>
    </row>
    <row r="1780" spans="1:5" x14ac:dyDescent="0.3">
      <c r="A1780" s="13" t="s">
        <v>125</v>
      </c>
      <c r="B1780" s="16">
        <v>2023</v>
      </c>
      <c r="C1780" t="s">
        <v>38</v>
      </c>
      <c r="D1780" s="8" t="s">
        <v>177</v>
      </c>
      <c r="E1780">
        <v>0</v>
      </c>
    </row>
    <row r="1781" spans="1:5" x14ac:dyDescent="0.3">
      <c r="A1781" s="13" t="s">
        <v>125</v>
      </c>
      <c r="B1781" s="16">
        <v>2023</v>
      </c>
      <c r="C1781" t="s">
        <v>42</v>
      </c>
      <c r="D1781" s="8" t="s">
        <v>177</v>
      </c>
      <c r="E1781">
        <v>0</v>
      </c>
    </row>
    <row r="1782" spans="1:5" x14ac:dyDescent="0.3">
      <c r="A1782" s="13" t="s">
        <v>125</v>
      </c>
      <c r="B1782" s="16">
        <v>2023</v>
      </c>
      <c r="C1782" t="s">
        <v>15</v>
      </c>
      <c r="D1782" s="8" t="s">
        <v>177</v>
      </c>
      <c r="E1782">
        <v>0</v>
      </c>
    </row>
    <row r="1783" spans="1:5" x14ac:dyDescent="0.3">
      <c r="A1783" s="13" t="s">
        <v>125</v>
      </c>
      <c r="B1783" s="16">
        <v>2023</v>
      </c>
      <c r="C1783" t="s">
        <v>75</v>
      </c>
      <c r="D1783" s="8" t="s">
        <v>177</v>
      </c>
      <c r="E1783">
        <v>0</v>
      </c>
    </row>
    <row r="1784" spans="1:5" x14ac:dyDescent="0.3">
      <c r="A1784" s="13" t="s">
        <v>125</v>
      </c>
      <c r="B1784" s="16">
        <v>2023</v>
      </c>
      <c r="C1784" t="s">
        <v>22</v>
      </c>
      <c r="D1784" s="8" t="s">
        <v>177</v>
      </c>
      <c r="E1784">
        <v>0</v>
      </c>
    </row>
    <row r="1785" spans="1:5" x14ac:dyDescent="0.3">
      <c r="A1785" s="13" t="s">
        <v>125</v>
      </c>
      <c r="B1785" s="16">
        <v>2023</v>
      </c>
      <c r="C1785" t="s">
        <v>83</v>
      </c>
      <c r="D1785" s="8" t="s">
        <v>177</v>
      </c>
      <c r="E1785">
        <v>0</v>
      </c>
    </row>
    <row r="1786" spans="1:5" x14ac:dyDescent="0.3">
      <c r="A1786" s="13" t="s">
        <v>125</v>
      </c>
      <c r="B1786" s="16">
        <v>2023</v>
      </c>
      <c r="C1786" t="s">
        <v>59</v>
      </c>
      <c r="D1786" s="8" t="s">
        <v>177</v>
      </c>
      <c r="E1786">
        <v>0</v>
      </c>
    </row>
    <row r="1787" spans="1:5" x14ac:dyDescent="0.3">
      <c r="A1787" s="13" t="s">
        <v>125</v>
      </c>
      <c r="B1787" s="16">
        <v>2023</v>
      </c>
      <c r="C1787" t="s">
        <v>8</v>
      </c>
      <c r="D1787" s="8" t="s">
        <v>177</v>
      </c>
      <c r="E1787">
        <v>0</v>
      </c>
    </row>
    <row r="1788" spans="1:5" x14ac:dyDescent="0.3">
      <c r="A1788" s="13" t="s">
        <v>125</v>
      </c>
      <c r="B1788" s="16">
        <v>2023</v>
      </c>
      <c r="C1788" t="s">
        <v>16</v>
      </c>
      <c r="D1788" s="8" t="s">
        <v>177</v>
      </c>
      <c r="E1788">
        <v>0</v>
      </c>
    </row>
    <row r="1789" spans="1:5" x14ac:dyDescent="0.3">
      <c r="A1789" s="13" t="s">
        <v>125</v>
      </c>
      <c r="B1789" s="16">
        <v>2023</v>
      </c>
      <c r="C1789" t="s">
        <v>64</v>
      </c>
      <c r="D1789" s="8" t="s">
        <v>177</v>
      </c>
      <c r="E1789">
        <v>0</v>
      </c>
    </row>
    <row r="1790" spans="1:5" x14ac:dyDescent="0.3">
      <c r="A1790" s="13" t="s">
        <v>125</v>
      </c>
      <c r="B1790" s="16">
        <v>2023</v>
      </c>
      <c r="C1790" t="s">
        <v>23</v>
      </c>
      <c r="D1790" s="8" t="s">
        <v>177</v>
      </c>
      <c r="E1790">
        <v>0</v>
      </c>
    </row>
    <row r="1791" spans="1:5" x14ac:dyDescent="0.3">
      <c r="A1791" s="13" t="s">
        <v>125</v>
      </c>
      <c r="B1791" s="16">
        <v>2023</v>
      </c>
      <c r="C1791" t="s">
        <v>77</v>
      </c>
      <c r="D1791" s="8" t="s">
        <v>177</v>
      </c>
      <c r="E1791">
        <v>0</v>
      </c>
    </row>
    <row r="1792" spans="1:5" x14ac:dyDescent="0.3">
      <c r="A1792" s="13" t="s">
        <v>125</v>
      </c>
      <c r="B1792" s="16">
        <v>2024</v>
      </c>
      <c r="C1792" t="s">
        <v>20</v>
      </c>
      <c r="D1792" s="8" t="s">
        <v>177</v>
      </c>
      <c r="E1792">
        <v>30168</v>
      </c>
    </row>
    <row r="1793" spans="1:5" x14ac:dyDescent="0.3">
      <c r="A1793" s="13" t="s">
        <v>125</v>
      </c>
      <c r="B1793" s="16">
        <v>2024</v>
      </c>
      <c r="C1793" t="s">
        <v>43</v>
      </c>
      <c r="D1793" s="8" t="s">
        <v>177</v>
      </c>
      <c r="E1793">
        <v>2198</v>
      </c>
    </row>
    <row r="1794" spans="1:5" x14ac:dyDescent="0.3">
      <c r="A1794" s="13" t="s">
        <v>125</v>
      </c>
      <c r="B1794" s="16">
        <v>2024</v>
      </c>
      <c r="C1794" t="s">
        <v>47</v>
      </c>
      <c r="D1794" s="8" t="s">
        <v>177</v>
      </c>
      <c r="E1794">
        <v>3022</v>
      </c>
    </row>
    <row r="1795" spans="1:5" x14ac:dyDescent="0.3">
      <c r="A1795" s="13" t="s">
        <v>125</v>
      </c>
      <c r="B1795" s="16">
        <v>2024</v>
      </c>
      <c r="C1795" t="s">
        <v>40</v>
      </c>
      <c r="D1795" s="8" t="s">
        <v>177</v>
      </c>
      <c r="E1795">
        <v>4281</v>
      </c>
    </row>
    <row r="1796" spans="1:5" x14ac:dyDescent="0.3">
      <c r="A1796" s="13" t="s">
        <v>125</v>
      </c>
      <c r="B1796" s="16">
        <v>2024</v>
      </c>
      <c r="C1796" t="s">
        <v>54</v>
      </c>
      <c r="D1796" s="8" t="s">
        <v>177</v>
      </c>
      <c r="E1796">
        <v>18</v>
      </c>
    </row>
    <row r="1797" spans="1:5" x14ac:dyDescent="0.3">
      <c r="A1797" s="13" t="s">
        <v>125</v>
      </c>
      <c r="B1797" s="16">
        <v>2024</v>
      </c>
      <c r="C1797" t="s">
        <v>69</v>
      </c>
      <c r="D1797" s="8" t="s">
        <v>177</v>
      </c>
      <c r="E1797">
        <v>4994</v>
      </c>
    </row>
    <row r="1798" spans="1:5" x14ac:dyDescent="0.3">
      <c r="A1798" s="13" t="s">
        <v>125</v>
      </c>
      <c r="B1798" s="16">
        <v>2024</v>
      </c>
      <c r="C1798" t="s">
        <v>72</v>
      </c>
      <c r="D1798" s="8" t="s">
        <v>177</v>
      </c>
      <c r="E1798">
        <v>3755</v>
      </c>
    </row>
    <row r="1799" spans="1:5" x14ac:dyDescent="0.3">
      <c r="A1799" s="13" t="s">
        <v>125</v>
      </c>
      <c r="B1799" s="16">
        <v>2024</v>
      </c>
      <c r="C1799" t="s">
        <v>80</v>
      </c>
      <c r="D1799" s="8" t="s">
        <v>177</v>
      </c>
      <c r="E1799">
        <v>6128</v>
      </c>
    </row>
    <row r="1800" spans="1:5" x14ac:dyDescent="0.3">
      <c r="A1800" s="13" t="s">
        <v>125</v>
      </c>
      <c r="B1800" s="16">
        <v>2024</v>
      </c>
      <c r="C1800" t="s">
        <v>74</v>
      </c>
      <c r="D1800" s="8" t="s">
        <v>177</v>
      </c>
      <c r="E1800">
        <v>17670</v>
      </c>
    </row>
    <row r="1801" spans="1:5" x14ac:dyDescent="0.3">
      <c r="A1801" s="13" t="s">
        <v>125</v>
      </c>
      <c r="B1801" s="16">
        <v>2024</v>
      </c>
      <c r="C1801" t="s">
        <v>13</v>
      </c>
      <c r="D1801" s="8" t="s">
        <v>177</v>
      </c>
      <c r="E1801">
        <v>2938</v>
      </c>
    </row>
    <row r="1802" spans="1:5" x14ac:dyDescent="0.3">
      <c r="A1802" s="13" t="s">
        <v>125</v>
      </c>
      <c r="B1802" s="16">
        <v>2024</v>
      </c>
      <c r="C1802" t="s">
        <v>73</v>
      </c>
      <c r="D1802" s="8" t="s">
        <v>177</v>
      </c>
      <c r="E1802">
        <v>9587</v>
      </c>
    </row>
    <row r="1803" spans="1:5" x14ac:dyDescent="0.3">
      <c r="A1803" s="13" t="s">
        <v>125</v>
      </c>
      <c r="B1803" s="16">
        <v>2024</v>
      </c>
      <c r="C1803" t="s">
        <v>19</v>
      </c>
      <c r="D1803" s="8" t="s">
        <v>177</v>
      </c>
      <c r="E1803">
        <v>101</v>
      </c>
    </row>
    <row r="1804" spans="1:5" x14ac:dyDescent="0.3">
      <c r="A1804" s="13" t="s">
        <v>125</v>
      </c>
      <c r="B1804" s="16">
        <v>2024</v>
      </c>
      <c r="C1804" t="s">
        <v>18</v>
      </c>
      <c r="D1804" s="8" t="s">
        <v>177</v>
      </c>
      <c r="E1804">
        <v>1333</v>
      </c>
    </row>
    <row r="1805" spans="1:5" x14ac:dyDescent="0.3">
      <c r="A1805" s="13" t="s">
        <v>125</v>
      </c>
      <c r="B1805" s="16">
        <v>2024</v>
      </c>
      <c r="C1805" t="s">
        <v>81</v>
      </c>
      <c r="D1805" s="8" t="s">
        <v>177</v>
      </c>
      <c r="E1805">
        <v>3785</v>
      </c>
    </row>
    <row r="1806" spans="1:5" x14ac:dyDescent="0.3">
      <c r="A1806" s="13" t="s">
        <v>125</v>
      </c>
      <c r="B1806" s="16">
        <v>2024</v>
      </c>
      <c r="C1806" t="s">
        <v>25</v>
      </c>
      <c r="D1806" s="8" t="s">
        <v>177</v>
      </c>
      <c r="E1806">
        <v>7271</v>
      </c>
    </row>
    <row r="1807" spans="1:5" x14ac:dyDescent="0.3">
      <c r="A1807" s="13" t="s">
        <v>125</v>
      </c>
      <c r="B1807" s="16">
        <v>2024</v>
      </c>
      <c r="C1807" t="s">
        <v>78</v>
      </c>
      <c r="D1807" s="8" t="s">
        <v>177</v>
      </c>
      <c r="E1807">
        <v>1928</v>
      </c>
    </row>
    <row r="1808" spans="1:5" x14ac:dyDescent="0.3">
      <c r="A1808" s="13" t="s">
        <v>125</v>
      </c>
      <c r="B1808" s="16">
        <v>2024</v>
      </c>
      <c r="C1808" t="s">
        <v>48</v>
      </c>
      <c r="D1808" s="8" t="s">
        <v>177</v>
      </c>
      <c r="E1808">
        <v>14651</v>
      </c>
    </row>
    <row r="1809" spans="1:5" x14ac:dyDescent="0.3">
      <c r="A1809" s="13" t="s">
        <v>125</v>
      </c>
      <c r="B1809" s="16">
        <v>2024</v>
      </c>
      <c r="C1809" t="s">
        <v>87</v>
      </c>
      <c r="D1809" s="8" t="s">
        <v>177</v>
      </c>
      <c r="E1809">
        <v>5306</v>
      </c>
    </row>
    <row r="1810" spans="1:5" x14ac:dyDescent="0.3">
      <c r="A1810" s="13" t="s">
        <v>125</v>
      </c>
      <c r="B1810" s="16">
        <v>2024</v>
      </c>
      <c r="C1810" t="s">
        <v>27</v>
      </c>
      <c r="D1810" s="8" t="s">
        <v>177</v>
      </c>
      <c r="E1810">
        <v>1609</v>
      </c>
    </row>
    <row r="1811" spans="1:5" x14ac:dyDescent="0.3">
      <c r="A1811" s="13" t="s">
        <v>125</v>
      </c>
      <c r="B1811" s="16">
        <v>2024</v>
      </c>
      <c r="C1811" t="s">
        <v>76</v>
      </c>
      <c r="D1811" s="8" t="s">
        <v>177</v>
      </c>
      <c r="E1811">
        <v>830</v>
      </c>
    </row>
    <row r="1812" spans="1:5" x14ac:dyDescent="0.3">
      <c r="A1812" s="13" t="s">
        <v>125</v>
      </c>
      <c r="B1812" s="16">
        <v>2024</v>
      </c>
      <c r="C1812" t="s">
        <v>58</v>
      </c>
      <c r="D1812" s="8" t="s">
        <v>177</v>
      </c>
      <c r="E1812">
        <v>7378</v>
      </c>
    </row>
    <row r="1813" spans="1:5" x14ac:dyDescent="0.3">
      <c r="A1813" s="13" t="s">
        <v>125</v>
      </c>
      <c r="B1813" s="16">
        <v>2024</v>
      </c>
      <c r="C1813" t="s">
        <v>37</v>
      </c>
      <c r="D1813" s="8" t="s">
        <v>177</v>
      </c>
      <c r="E1813">
        <v>6083</v>
      </c>
    </row>
    <row r="1814" spans="1:5" x14ac:dyDescent="0.3">
      <c r="A1814" s="13" t="s">
        <v>125</v>
      </c>
      <c r="B1814" s="16">
        <v>2024</v>
      </c>
      <c r="C1814" t="s">
        <v>34</v>
      </c>
      <c r="D1814" s="8" t="s">
        <v>177</v>
      </c>
      <c r="E1814">
        <v>1532</v>
      </c>
    </row>
    <row r="1815" spans="1:5" x14ac:dyDescent="0.3">
      <c r="A1815" s="13" t="s">
        <v>125</v>
      </c>
      <c r="B1815" s="16">
        <v>2024</v>
      </c>
      <c r="C1815" t="s">
        <v>9</v>
      </c>
      <c r="D1815" s="8" t="s">
        <v>177</v>
      </c>
      <c r="E1815">
        <v>77827</v>
      </c>
    </row>
    <row r="1816" spans="1:5" x14ac:dyDescent="0.3">
      <c r="A1816" s="13" t="s">
        <v>125</v>
      </c>
      <c r="B1816" s="16">
        <v>2024</v>
      </c>
      <c r="C1816" t="s">
        <v>70</v>
      </c>
      <c r="D1816" s="8" t="s">
        <v>177</v>
      </c>
      <c r="E1816">
        <v>15048</v>
      </c>
    </row>
    <row r="1817" spans="1:5" x14ac:dyDescent="0.3">
      <c r="A1817" s="13" t="s">
        <v>125</v>
      </c>
      <c r="B1817" s="16">
        <v>2024</v>
      </c>
      <c r="C1817" t="s">
        <v>14</v>
      </c>
      <c r="D1817" s="8" t="s">
        <v>177</v>
      </c>
      <c r="E1817">
        <v>1884</v>
      </c>
    </row>
    <row r="1818" spans="1:5" x14ac:dyDescent="0.3">
      <c r="A1818" s="13" t="s">
        <v>125</v>
      </c>
      <c r="B1818" s="16">
        <v>2024</v>
      </c>
      <c r="C1818" t="s">
        <v>89</v>
      </c>
      <c r="D1818" s="8" t="s">
        <v>177</v>
      </c>
      <c r="E1818">
        <v>3210</v>
      </c>
    </row>
    <row r="1819" spans="1:5" x14ac:dyDescent="0.3">
      <c r="A1819" s="13" t="s">
        <v>125</v>
      </c>
      <c r="B1819" s="16">
        <v>2024</v>
      </c>
      <c r="C1819" t="s">
        <v>62</v>
      </c>
      <c r="D1819" s="8" t="s">
        <v>177</v>
      </c>
      <c r="E1819">
        <v>29130</v>
      </c>
    </row>
    <row r="1820" spans="1:5" x14ac:dyDescent="0.3">
      <c r="A1820" s="13" t="s">
        <v>125</v>
      </c>
      <c r="B1820" s="16">
        <v>2024</v>
      </c>
      <c r="C1820" t="s">
        <v>28</v>
      </c>
      <c r="D1820" s="8" t="s">
        <v>177</v>
      </c>
      <c r="E1820">
        <v>3422</v>
      </c>
    </row>
    <row r="1821" spans="1:5" x14ac:dyDescent="0.3">
      <c r="A1821" s="13" t="s">
        <v>125</v>
      </c>
      <c r="B1821" s="16">
        <v>2024</v>
      </c>
      <c r="C1821" t="s">
        <v>68</v>
      </c>
      <c r="D1821" s="8" t="s">
        <v>177</v>
      </c>
      <c r="E1821">
        <v>372</v>
      </c>
    </row>
    <row r="1822" spans="1:5" x14ac:dyDescent="0.3">
      <c r="A1822" s="13" t="s">
        <v>125</v>
      </c>
      <c r="B1822" s="16">
        <v>2024</v>
      </c>
      <c r="C1822" t="s">
        <v>6</v>
      </c>
      <c r="D1822" s="8" t="s">
        <v>177</v>
      </c>
      <c r="E1822">
        <v>186087</v>
      </c>
    </row>
    <row r="1823" spans="1:5" x14ac:dyDescent="0.3">
      <c r="A1823" s="13" t="s">
        <v>125</v>
      </c>
      <c r="B1823" s="16">
        <v>2024</v>
      </c>
      <c r="C1823" t="s">
        <v>65</v>
      </c>
      <c r="D1823" s="8" t="s">
        <v>177</v>
      </c>
      <c r="E1823">
        <v>94957</v>
      </c>
    </row>
    <row r="1824" spans="1:5" x14ac:dyDescent="0.3">
      <c r="A1824" s="13" t="s">
        <v>125</v>
      </c>
      <c r="B1824" s="16">
        <v>2024</v>
      </c>
      <c r="C1824" t="s">
        <v>30</v>
      </c>
      <c r="D1824" s="8" t="s">
        <v>177</v>
      </c>
      <c r="E1824">
        <v>3456</v>
      </c>
    </row>
    <row r="1825" spans="1:5" x14ac:dyDescent="0.3">
      <c r="A1825" s="13" t="s">
        <v>125</v>
      </c>
      <c r="B1825" s="16">
        <v>2024</v>
      </c>
      <c r="C1825" t="s">
        <v>86</v>
      </c>
      <c r="D1825" s="8" t="s">
        <v>177</v>
      </c>
      <c r="E1825">
        <v>97</v>
      </c>
    </row>
    <row r="1826" spans="1:5" x14ac:dyDescent="0.3">
      <c r="A1826" s="13" t="s">
        <v>125</v>
      </c>
      <c r="B1826" s="16">
        <v>2024</v>
      </c>
      <c r="C1826" t="s">
        <v>10</v>
      </c>
      <c r="D1826" s="8" t="s">
        <v>177</v>
      </c>
      <c r="E1826">
        <v>25320</v>
      </c>
    </row>
    <row r="1827" spans="1:5" x14ac:dyDescent="0.3">
      <c r="A1827" s="13" t="s">
        <v>125</v>
      </c>
      <c r="B1827" s="16">
        <v>2024</v>
      </c>
      <c r="C1827" t="s">
        <v>12</v>
      </c>
      <c r="D1827" s="8" t="s">
        <v>177</v>
      </c>
      <c r="E1827">
        <v>2024</v>
      </c>
    </row>
    <row r="1828" spans="1:5" x14ac:dyDescent="0.3">
      <c r="A1828" s="13" t="s">
        <v>125</v>
      </c>
      <c r="B1828" s="16">
        <v>2024</v>
      </c>
      <c r="C1828" t="s">
        <v>31</v>
      </c>
      <c r="D1828" s="8" t="s">
        <v>177</v>
      </c>
      <c r="E1828">
        <v>20888</v>
      </c>
    </row>
    <row r="1829" spans="1:5" x14ac:dyDescent="0.3">
      <c r="A1829" s="13" t="s">
        <v>125</v>
      </c>
      <c r="B1829" s="16">
        <v>2024</v>
      </c>
      <c r="C1829" t="s">
        <v>36</v>
      </c>
      <c r="D1829" s="8" t="s">
        <v>177</v>
      </c>
      <c r="E1829">
        <v>11909</v>
      </c>
    </row>
    <row r="1830" spans="1:5" x14ac:dyDescent="0.3">
      <c r="A1830" s="13" t="s">
        <v>125</v>
      </c>
      <c r="B1830" s="16">
        <v>2024</v>
      </c>
      <c r="C1830" t="s">
        <v>35</v>
      </c>
      <c r="D1830" s="8" t="s">
        <v>177</v>
      </c>
      <c r="E1830">
        <v>17906</v>
      </c>
    </row>
    <row r="1831" spans="1:5" x14ac:dyDescent="0.3">
      <c r="A1831" s="13" t="s">
        <v>125</v>
      </c>
      <c r="B1831" s="16">
        <v>2024</v>
      </c>
      <c r="C1831" t="s">
        <v>63</v>
      </c>
      <c r="D1831" s="8" t="s">
        <v>177</v>
      </c>
      <c r="E1831">
        <v>2104</v>
      </c>
    </row>
    <row r="1832" spans="1:5" x14ac:dyDescent="0.3">
      <c r="A1832" s="13" t="s">
        <v>125</v>
      </c>
      <c r="B1832" s="16">
        <v>2024</v>
      </c>
      <c r="C1832" t="s">
        <v>51</v>
      </c>
      <c r="D1832" s="8" t="s">
        <v>177</v>
      </c>
      <c r="E1832">
        <v>3873</v>
      </c>
    </row>
    <row r="1833" spans="1:5" x14ac:dyDescent="0.3">
      <c r="A1833" s="13" t="s">
        <v>125</v>
      </c>
      <c r="B1833" s="16">
        <v>2024</v>
      </c>
      <c r="C1833" t="s">
        <v>41</v>
      </c>
      <c r="D1833" s="8" t="s">
        <v>177</v>
      </c>
      <c r="E1833">
        <v>8223</v>
      </c>
    </row>
    <row r="1834" spans="1:5" x14ac:dyDescent="0.3">
      <c r="A1834" s="13" t="s">
        <v>125</v>
      </c>
      <c r="B1834" s="16">
        <v>2024</v>
      </c>
      <c r="C1834" t="s">
        <v>29</v>
      </c>
      <c r="D1834" s="8" t="s">
        <v>177</v>
      </c>
      <c r="E1834">
        <v>5297</v>
      </c>
    </row>
    <row r="1835" spans="1:5" x14ac:dyDescent="0.3">
      <c r="A1835" s="13" t="s">
        <v>125</v>
      </c>
      <c r="B1835" s="16">
        <v>2024</v>
      </c>
      <c r="C1835" t="s">
        <v>82</v>
      </c>
      <c r="D1835" s="8" t="s">
        <v>177</v>
      </c>
      <c r="E1835">
        <v>1271</v>
      </c>
    </row>
    <row r="1836" spans="1:5" x14ac:dyDescent="0.3">
      <c r="A1836" s="13" t="s">
        <v>125</v>
      </c>
      <c r="B1836" s="16">
        <v>2024</v>
      </c>
      <c r="C1836" t="s">
        <v>67</v>
      </c>
      <c r="D1836" s="8" t="s">
        <v>177</v>
      </c>
      <c r="E1836">
        <v>5162</v>
      </c>
    </row>
    <row r="1837" spans="1:5" x14ac:dyDescent="0.3">
      <c r="A1837" s="13" t="s">
        <v>125</v>
      </c>
      <c r="B1837" s="16">
        <v>2024</v>
      </c>
      <c r="C1837" t="s">
        <v>46</v>
      </c>
      <c r="D1837" s="8" t="s">
        <v>177</v>
      </c>
      <c r="E1837">
        <v>559</v>
      </c>
    </row>
    <row r="1838" spans="1:5" x14ac:dyDescent="0.3">
      <c r="A1838" s="13" t="s">
        <v>125</v>
      </c>
      <c r="B1838" s="16">
        <v>2024</v>
      </c>
      <c r="C1838" t="s">
        <v>33</v>
      </c>
      <c r="D1838" s="8" t="s">
        <v>177</v>
      </c>
      <c r="E1838">
        <v>36762</v>
      </c>
    </row>
    <row r="1839" spans="1:5" x14ac:dyDescent="0.3">
      <c r="A1839" s="13" t="s">
        <v>125</v>
      </c>
      <c r="B1839" s="16">
        <v>2024</v>
      </c>
      <c r="C1839" t="s">
        <v>5</v>
      </c>
      <c r="D1839" s="8" t="s">
        <v>177</v>
      </c>
      <c r="E1839">
        <v>1732</v>
      </c>
    </row>
    <row r="1840" spans="1:5" x14ac:dyDescent="0.3">
      <c r="A1840" s="13" t="s">
        <v>125</v>
      </c>
      <c r="B1840" s="16">
        <v>2024</v>
      </c>
      <c r="C1840" t="s">
        <v>53</v>
      </c>
      <c r="D1840" s="8" t="s">
        <v>177</v>
      </c>
      <c r="E1840">
        <v>5482</v>
      </c>
    </row>
    <row r="1841" spans="1:5" x14ac:dyDescent="0.3">
      <c r="A1841" s="13" t="s">
        <v>125</v>
      </c>
      <c r="B1841" s="16">
        <v>2024</v>
      </c>
      <c r="C1841" t="s">
        <v>79</v>
      </c>
      <c r="D1841" s="8" t="s">
        <v>177</v>
      </c>
      <c r="E1841">
        <v>148</v>
      </c>
    </row>
    <row r="1842" spans="1:5" x14ac:dyDescent="0.3">
      <c r="A1842" s="13" t="s">
        <v>125</v>
      </c>
      <c r="B1842" s="16">
        <v>2024</v>
      </c>
      <c r="C1842" t="s">
        <v>49</v>
      </c>
      <c r="D1842" s="8" t="s">
        <v>177</v>
      </c>
      <c r="E1842">
        <v>1255</v>
      </c>
    </row>
    <row r="1843" spans="1:5" x14ac:dyDescent="0.3">
      <c r="A1843" s="13" t="s">
        <v>125</v>
      </c>
      <c r="B1843" s="16">
        <v>2024</v>
      </c>
      <c r="C1843" t="s">
        <v>66</v>
      </c>
      <c r="D1843" s="8" t="s">
        <v>177</v>
      </c>
      <c r="E1843">
        <v>2548</v>
      </c>
    </row>
    <row r="1844" spans="1:5" x14ac:dyDescent="0.3">
      <c r="A1844" s="13" t="s">
        <v>125</v>
      </c>
      <c r="B1844" s="16">
        <v>2024</v>
      </c>
      <c r="C1844" t="s">
        <v>44</v>
      </c>
      <c r="D1844" s="8" t="s">
        <v>177</v>
      </c>
      <c r="E1844">
        <v>3316</v>
      </c>
    </row>
    <row r="1845" spans="1:5" x14ac:dyDescent="0.3">
      <c r="A1845" s="13" t="s">
        <v>125</v>
      </c>
      <c r="B1845" s="16">
        <v>2024</v>
      </c>
      <c r="C1845" t="s">
        <v>32</v>
      </c>
      <c r="D1845" s="8" t="s">
        <v>177</v>
      </c>
      <c r="E1845">
        <v>495</v>
      </c>
    </row>
    <row r="1846" spans="1:5" x14ac:dyDescent="0.3">
      <c r="A1846" s="13" t="s">
        <v>125</v>
      </c>
      <c r="B1846" s="16">
        <v>2024</v>
      </c>
      <c r="C1846" t="s">
        <v>7</v>
      </c>
      <c r="D1846" s="8" t="s">
        <v>177</v>
      </c>
      <c r="E1846">
        <v>4330</v>
      </c>
    </row>
    <row r="1847" spans="1:5" x14ac:dyDescent="0.3">
      <c r="A1847" s="13" t="s">
        <v>125</v>
      </c>
      <c r="B1847" s="16">
        <v>2024</v>
      </c>
      <c r="C1847" t="s">
        <v>88</v>
      </c>
      <c r="D1847" s="8" t="s">
        <v>177</v>
      </c>
      <c r="E1847">
        <v>3432</v>
      </c>
    </row>
    <row r="1848" spans="1:5" x14ac:dyDescent="0.3">
      <c r="A1848" s="13" t="s">
        <v>125</v>
      </c>
      <c r="B1848" s="16">
        <v>2024</v>
      </c>
      <c r="C1848" t="s">
        <v>24</v>
      </c>
      <c r="D1848" s="8" t="s">
        <v>177</v>
      </c>
      <c r="E1848">
        <v>6895</v>
      </c>
    </row>
    <row r="1849" spans="1:5" x14ac:dyDescent="0.3">
      <c r="A1849" s="13" t="s">
        <v>125</v>
      </c>
      <c r="B1849" s="16">
        <v>2024</v>
      </c>
      <c r="C1849" t="s">
        <v>84</v>
      </c>
      <c r="D1849" s="8" t="s">
        <v>177</v>
      </c>
      <c r="E1849">
        <v>1565</v>
      </c>
    </row>
    <row r="1850" spans="1:5" x14ac:dyDescent="0.3">
      <c r="A1850" s="13" t="s">
        <v>125</v>
      </c>
      <c r="B1850" s="16">
        <v>2024</v>
      </c>
      <c r="C1850" t="s">
        <v>11</v>
      </c>
      <c r="D1850" s="8" t="s">
        <v>177</v>
      </c>
      <c r="E1850">
        <v>21920</v>
      </c>
    </row>
    <row r="1851" spans="1:5" x14ac:dyDescent="0.3">
      <c r="A1851" s="13" t="s">
        <v>125</v>
      </c>
      <c r="B1851" s="16">
        <v>2024</v>
      </c>
      <c r="C1851" t="s">
        <v>85</v>
      </c>
      <c r="D1851" s="8" t="s">
        <v>177</v>
      </c>
      <c r="E1851">
        <v>1459</v>
      </c>
    </row>
    <row r="1852" spans="1:5" x14ac:dyDescent="0.3">
      <c r="A1852" s="13" t="s">
        <v>125</v>
      </c>
      <c r="B1852" s="16">
        <v>2024</v>
      </c>
      <c r="C1852" t="s">
        <v>60</v>
      </c>
      <c r="D1852" s="8" t="s">
        <v>177</v>
      </c>
      <c r="E1852">
        <v>1559</v>
      </c>
    </row>
    <row r="1853" spans="1:5" x14ac:dyDescent="0.3">
      <c r="A1853" s="13" t="s">
        <v>125</v>
      </c>
      <c r="B1853" s="16">
        <v>2024</v>
      </c>
      <c r="C1853" t="s">
        <v>39</v>
      </c>
      <c r="D1853" s="8" t="s">
        <v>177</v>
      </c>
      <c r="E1853">
        <v>33883</v>
      </c>
    </row>
    <row r="1854" spans="1:5" x14ac:dyDescent="0.3">
      <c r="A1854" s="13" t="s">
        <v>125</v>
      </c>
      <c r="B1854" s="16">
        <v>2024</v>
      </c>
      <c r="C1854" t="s">
        <v>71</v>
      </c>
      <c r="D1854" s="8" t="s">
        <v>177</v>
      </c>
      <c r="E1854">
        <v>6868</v>
      </c>
    </row>
    <row r="1855" spans="1:5" x14ac:dyDescent="0.3">
      <c r="A1855" s="13" t="s">
        <v>125</v>
      </c>
      <c r="B1855" s="16">
        <v>2024</v>
      </c>
      <c r="C1855" t="s">
        <v>55</v>
      </c>
      <c r="D1855" s="8" t="s">
        <v>177</v>
      </c>
      <c r="E1855">
        <v>24555</v>
      </c>
    </row>
    <row r="1856" spans="1:5" x14ac:dyDescent="0.3">
      <c r="A1856" s="13" t="s">
        <v>125</v>
      </c>
      <c r="B1856" s="16">
        <v>2024</v>
      </c>
      <c r="C1856" t="s">
        <v>61</v>
      </c>
      <c r="D1856" s="8" t="s">
        <v>177</v>
      </c>
      <c r="E1856">
        <v>112869</v>
      </c>
    </row>
    <row r="1857" spans="1:5" x14ac:dyDescent="0.3">
      <c r="A1857" s="13" t="s">
        <v>125</v>
      </c>
      <c r="B1857" s="16">
        <v>2024</v>
      </c>
      <c r="C1857" t="s">
        <v>17</v>
      </c>
      <c r="D1857" s="8" t="s">
        <v>177</v>
      </c>
      <c r="E1857">
        <v>13429</v>
      </c>
    </row>
    <row r="1858" spans="1:5" x14ac:dyDescent="0.3">
      <c r="A1858" s="13" t="s">
        <v>125</v>
      </c>
      <c r="B1858" s="16">
        <v>2024</v>
      </c>
      <c r="C1858" t="s">
        <v>56</v>
      </c>
      <c r="D1858" s="8" t="s">
        <v>177</v>
      </c>
      <c r="E1858">
        <v>439</v>
      </c>
    </row>
    <row r="1859" spans="1:5" x14ac:dyDescent="0.3">
      <c r="A1859" s="13" t="s">
        <v>125</v>
      </c>
      <c r="B1859" s="16">
        <v>2024</v>
      </c>
      <c r="C1859" t="s">
        <v>45</v>
      </c>
      <c r="D1859" s="8" t="s">
        <v>177</v>
      </c>
      <c r="E1859">
        <v>19174</v>
      </c>
    </row>
    <row r="1860" spans="1:5" x14ac:dyDescent="0.3">
      <c r="A1860" s="13" t="s">
        <v>125</v>
      </c>
      <c r="B1860" s="16">
        <v>2024</v>
      </c>
      <c r="C1860" t="s">
        <v>50</v>
      </c>
      <c r="D1860" s="8" t="s">
        <v>177</v>
      </c>
      <c r="E1860">
        <v>159</v>
      </c>
    </row>
    <row r="1861" spans="1:5" x14ac:dyDescent="0.3">
      <c r="A1861" s="13" t="s">
        <v>125</v>
      </c>
      <c r="B1861" s="16">
        <v>2024</v>
      </c>
      <c r="C1861" t="s">
        <v>52</v>
      </c>
      <c r="D1861" s="8" t="s">
        <v>177</v>
      </c>
      <c r="E1861">
        <v>2285</v>
      </c>
    </row>
    <row r="1862" spans="1:5" x14ac:dyDescent="0.3">
      <c r="A1862" s="13" t="s">
        <v>125</v>
      </c>
      <c r="B1862" s="16">
        <v>2024</v>
      </c>
      <c r="C1862" t="s">
        <v>26</v>
      </c>
      <c r="D1862" s="8" t="s">
        <v>177</v>
      </c>
      <c r="E1862">
        <v>13471</v>
      </c>
    </row>
    <row r="1863" spans="1:5" x14ac:dyDescent="0.3">
      <c r="A1863" s="13" t="s">
        <v>125</v>
      </c>
      <c r="B1863" s="16">
        <v>2024</v>
      </c>
      <c r="C1863" t="s">
        <v>57</v>
      </c>
      <c r="D1863" s="8" t="s">
        <v>177</v>
      </c>
      <c r="E1863">
        <v>2231</v>
      </c>
    </row>
    <row r="1864" spans="1:5" x14ac:dyDescent="0.3">
      <c r="A1864" s="13" t="s">
        <v>125</v>
      </c>
      <c r="B1864" s="16">
        <v>2024</v>
      </c>
      <c r="C1864" t="s">
        <v>90</v>
      </c>
      <c r="D1864" s="8" t="s">
        <v>177</v>
      </c>
      <c r="E1864">
        <v>6554</v>
      </c>
    </row>
    <row r="1865" spans="1:5" x14ac:dyDescent="0.3">
      <c r="A1865" s="13" t="s">
        <v>125</v>
      </c>
      <c r="B1865" s="16">
        <v>2024</v>
      </c>
      <c r="C1865" t="s">
        <v>21</v>
      </c>
      <c r="D1865" s="8" t="s">
        <v>177</v>
      </c>
      <c r="E1865">
        <v>5413</v>
      </c>
    </row>
    <row r="1866" spans="1:5" x14ac:dyDescent="0.3">
      <c r="A1866" s="13" t="s">
        <v>125</v>
      </c>
      <c r="B1866" s="16">
        <v>2024</v>
      </c>
      <c r="C1866" t="s">
        <v>38</v>
      </c>
      <c r="D1866" s="8" t="s">
        <v>177</v>
      </c>
      <c r="E1866">
        <v>5676</v>
      </c>
    </row>
    <row r="1867" spans="1:5" x14ac:dyDescent="0.3">
      <c r="A1867" s="13" t="s">
        <v>125</v>
      </c>
      <c r="B1867" s="16">
        <v>2024</v>
      </c>
      <c r="C1867" t="s">
        <v>42</v>
      </c>
      <c r="D1867" s="8" t="s">
        <v>177</v>
      </c>
      <c r="E1867">
        <v>8631</v>
      </c>
    </row>
    <row r="1868" spans="1:5" x14ac:dyDescent="0.3">
      <c r="A1868" s="13" t="s">
        <v>125</v>
      </c>
      <c r="B1868" s="16">
        <v>2024</v>
      </c>
      <c r="C1868" t="s">
        <v>15</v>
      </c>
      <c r="D1868" s="8" t="s">
        <v>177</v>
      </c>
      <c r="E1868">
        <v>6610</v>
      </c>
    </row>
    <row r="1869" spans="1:5" x14ac:dyDescent="0.3">
      <c r="A1869" s="13" t="s">
        <v>125</v>
      </c>
      <c r="B1869" s="16">
        <v>2024</v>
      </c>
      <c r="C1869" t="s">
        <v>75</v>
      </c>
      <c r="D1869" s="8" t="s">
        <v>177</v>
      </c>
      <c r="E1869">
        <v>4035</v>
      </c>
    </row>
    <row r="1870" spans="1:5" x14ac:dyDescent="0.3">
      <c r="A1870" s="13" t="s">
        <v>125</v>
      </c>
      <c r="B1870" s="16">
        <v>2024</v>
      </c>
      <c r="C1870" t="s">
        <v>22</v>
      </c>
      <c r="D1870" s="8" t="s">
        <v>177</v>
      </c>
      <c r="E1870">
        <v>3785</v>
      </c>
    </row>
    <row r="1871" spans="1:5" x14ac:dyDescent="0.3">
      <c r="A1871" s="13" t="s">
        <v>125</v>
      </c>
      <c r="B1871" s="16">
        <v>2024</v>
      </c>
      <c r="C1871" t="s">
        <v>83</v>
      </c>
      <c r="D1871" s="8" t="s">
        <v>177</v>
      </c>
      <c r="E1871">
        <v>5001</v>
      </c>
    </row>
    <row r="1872" spans="1:5" x14ac:dyDescent="0.3">
      <c r="A1872" s="13" t="s">
        <v>125</v>
      </c>
      <c r="B1872" s="16">
        <v>2024</v>
      </c>
      <c r="C1872" t="s">
        <v>59</v>
      </c>
      <c r="D1872" s="8" t="s">
        <v>177</v>
      </c>
      <c r="E1872">
        <v>31731</v>
      </c>
    </row>
    <row r="1873" spans="1:5" x14ac:dyDescent="0.3">
      <c r="A1873" s="13" t="s">
        <v>125</v>
      </c>
      <c r="B1873" s="16">
        <v>2024</v>
      </c>
      <c r="C1873" t="s">
        <v>8</v>
      </c>
      <c r="D1873" s="8" t="s">
        <v>177</v>
      </c>
      <c r="E1873">
        <v>948</v>
      </c>
    </row>
    <row r="1874" spans="1:5" x14ac:dyDescent="0.3">
      <c r="A1874" s="13" t="s">
        <v>125</v>
      </c>
      <c r="B1874" s="16">
        <v>2024</v>
      </c>
      <c r="C1874" t="s">
        <v>16</v>
      </c>
      <c r="D1874" s="8" t="s">
        <v>177</v>
      </c>
      <c r="E1874">
        <v>4404</v>
      </c>
    </row>
    <row r="1875" spans="1:5" x14ac:dyDescent="0.3">
      <c r="A1875" s="13" t="s">
        <v>125</v>
      </c>
      <c r="B1875" s="16">
        <v>2024</v>
      </c>
      <c r="C1875" t="s">
        <v>64</v>
      </c>
      <c r="D1875" s="8" t="s">
        <v>177</v>
      </c>
      <c r="E1875">
        <v>340</v>
      </c>
    </row>
    <row r="1876" spans="1:5" x14ac:dyDescent="0.3">
      <c r="A1876" s="13" t="s">
        <v>125</v>
      </c>
      <c r="B1876" s="16">
        <v>2024</v>
      </c>
      <c r="C1876" t="s">
        <v>23</v>
      </c>
      <c r="D1876" s="8" t="s">
        <v>177</v>
      </c>
      <c r="E1876">
        <v>2463</v>
      </c>
    </row>
    <row r="1877" spans="1:5" x14ac:dyDescent="0.3">
      <c r="A1877" s="13" t="s">
        <v>125</v>
      </c>
      <c r="B1877" s="16">
        <v>2024</v>
      </c>
      <c r="C1877" t="s">
        <v>77</v>
      </c>
      <c r="D1877" s="8" t="s">
        <v>177</v>
      </c>
      <c r="E1877">
        <v>4575</v>
      </c>
    </row>
  </sheetData>
  <autoFilter ref="A1:E1877"/>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L15"/>
  <sheetViews>
    <sheetView zoomScale="80" zoomScaleNormal="80" workbookViewId="0"/>
  </sheetViews>
  <sheetFormatPr defaultRowHeight="14.4" x14ac:dyDescent="0.3"/>
  <cols>
    <col min="1" max="1" width="24.88671875" customWidth="1"/>
    <col min="2" max="2" width="3.88671875" style="18" customWidth="1"/>
    <col min="3" max="3" width="23.21875" customWidth="1"/>
    <col min="4" max="4" width="20.77734375" customWidth="1"/>
    <col min="5" max="10" width="9" customWidth="1"/>
    <col min="11" max="11" width="11.5546875" customWidth="1"/>
    <col min="12" max="12" width="24" bestFit="1" customWidth="1"/>
    <col min="13" max="13" width="25" bestFit="1" customWidth="1"/>
    <col min="14" max="14" width="24" bestFit="1" customWidth="1"/>
    <col min="15" max="15" width="29.5546875" bestFit="1" customWidth="1"/>
    <col min="16" max="16" width="28.44140625" bestFit="1" customWidth="1"/>
  </cols>
  <sheetData>
    <row r="1" spans="1:12" x14ac:dyDescent="0.3">
      <c r="C1" s="1" t="s">
        <v>135</v>
      </c>
      <c r="D1" s="20" t="s">
        <v>101</v>
      </c>
      <c r="L1" t="str">
        <f>CONCATENATE("Количество полисов по фактору: ",IF(D1="(Все)","некорректный выбор сегмента",D1),", ",IF(D2="(Все)","некорректный выбор типа полиса",D2))</f>
        <v>Количество полисов по фактору: Категория ТС, Годовые полисы</v>
      </c>
    </row>
    <row r="2" spans="1:12" s="5" customFormat="1" x14ac:dyDescent="0.3">
      <c r="A2" s="4" t="s">
        <v>91</v>
      </c>
      <c r="B2" s="19"/>
      <c r="C2" s="1" t="s">
        <v>175</v>
      </c>
      <c r="D2" s="20" t="s">
        <v>176</v>
      </c>
    </row>
    <row r="3" spans="1:12" x14ac:dyDescent="0.3">
      <c r="A3" s="4" t="s">
        <v>92</v>
      </c>
      <c r="B3" s="19"/>
      <c r="C3" s="5" t="s">
        <v>3</v>
      </c>
    </row>
    <row r="4" spans="1:12" x14ac:dyDescent="0.3">
      <c r="A4" s="4" t="s">
        <v>151</v>
      </c>
      <c r="B4" s="19"/>
      <c r="C4" s="1" t="s">
        <v>140</v>
      </c>
      <c r="D4" s="1" t="s">
        <v>2</v>
      </c>
    </row>
    <row r="5" spans="1:12" x14ac:dyDescent="0.3">
      <c r="A5" s="4" t="s">
        <v>152</v>
      </c>
      <c r="B5" s="19"/>
      <c r="C5" s="1" t="s">
        <v>1</v>
      </c>
      <c r="D5" s="20">
        <v>2018</v>
      </c>
      <c r="E5" s="20">
        <v>2019</v>
      </c>
      <c r="F5" s="20">
        <v>2020</v>
      </c>
      <c r="G5" s="20">
        <v>2021</v>
      </c>
      <c r="H5" s="20">
        <v>2022</v>
      </c>
      <c r="I5" s="20">
        <v>2023</v>
      </c>
      <c r="J5" s="20">
        <v>2024</v>
      </c>
      <c r="K5" s="20" t="s">
        <v>0</v>
      </c>
    </row>
    <row r="6" spans="1:12" x14ac:dyDescent="0.3">
      <c r="A6" s="4" t="s">
        <v>95</v>
      </c>
      <c r="B6" s="19"/>
      <c r="C6" s="2" t="s">
        <v>127</v>
      </c>
      <c r="D6" s="10">
        <v>355246</v>
      </c>
      <c r="E6" s="10">
        <v>377046</v>
      </c>
      <c r="F6" s="10">
        <v>404161</v>
      </c>
      <c r="G6" s="10">
        <v>668760</v>
      </c>
      <c r="H6" s="10">
        <v>548511</v>
      </c>
      <c r="I6" s="10">
        <v>413526</v>
      </c>
      <c r="J6" s="10">
        <v>459489</v>
      </c>
      <c r="K6" s="10">
        <v>3226739</v>
      </c>
    </row>
    <row r="7" spans="1:12" x14ac:dyDescent="0.3">
      <c r="A7" s="4" t="s">
        <v>96</v>
      </c>
      <c r="B7" s="19"/>
      <c r="C7" s="2" t="s">
        <v>134</v>
      </c>
      <c r="D7" s="10">
        <v>2040534</v>
      </c>
      <c r="E7" s="10">
        <v>2124276</v>
      </c>
      <c r="F7" s="10">
        <v>2184236</v>
      </c>
      <c r="G7" s="10">
        <v>2284004</v>
      </c>
      <c r="H7" s="10">
        <v>2233643</v>
      </c>
      <c r="I7" s="10">
        <v>2315190</v>
      </c>
      <c r="J7" s="10">
        <v>2490245</v>
      </c>
      <c r="K7" s="10">
        <v>15672128</v>
      </c>
    </row>
    <row r="8" spans="1:12" x14ac:dyDescent="0.3">
      <c r="A8" s="4" t="s">
        <v>97</v>
      </c>
      <c r="B8" s="19"/>
      <c r="C8" s="2" t="s">
        <v>132</v>
      </c>
      <c r="D8" s="10">
        <v>34249380</v>
      </c>
      <c r="E8" s="10">
        <v>34401295</v>
      </c>
      <c r="F8" s="10">
        <v>35073724</v>
      </c>
      <c r="G8" s="10">
        <v>35568717</v>
      </c>
      <c r="H8" s="10">
        <v>34116073</v>
      </c>
      <c r="I8" s="10">
        <v>35095368</v>
      </c>
      <c r="J8" s="10">
        <v>36933340</v>
      </c>
      <c r="K8" s="10">
        <v>245437897</v>
      </c>
    </row>
    <row r="9" spans="1:12" x14ac:dyDescent="0.3">
      <c r="C9" s="2" t="s">
        <v>130</v>
      </c>
      <c r="D9" s="10">
        <v>76910</v>
      </c>
      <c r="E9" s="10">
        <v>106205</v>
      </c>
      <c r="F9" s="10">
        <v>127704</v>
      </c>
      <c r="G9" s="10">
        <v>172002</v>
      </c>
      <c r="H9" s="10">
        <v>167990</v>
      </c>
      <c r="I9" s="10">
        <v>223750</v>
      </c>
      <c r="J9" s="10">
        <v>316522</v>
      </c>
      <c r="K9" s="10">
        <v>1191083</v>
      </c>
    </row>
    <row r="10" spans="1:12" x14ac:dyDescent="0.3">
      <c r="C10" s="2" t="s">
        <v>129</v>
      </c>
      <c r="D10" s="10">
        <v>905614</v>
      </c>
      <c r="E10" s="10">
        <v>893210</v>
      </c>
      <c r="F10" s="10">
        <v>925567</v>
      </c>
      <c r="G10" s="10">
        <v>828100</v>
      </c>
      <c r="H10" s="10">
        <v>710909</v>
      </c>
      <c r="I10" s="10">
        <v>701988</v>
      </c>
      <c r="J10" s="10">
        <v>725601</v>
      </c>
      <c r="K10" s="10">
        <v>5690989</v>
      </c>
    </row>
    <row r="11" spans="1:12" x14ac:dyDescent="0.3">
      <c r="C11" s="2" t="s">
        <v>126</v>
      </c>
      <c r="D11" s="10">
        <v>1089243</v>
      </c>
      <c r="E11" s="10">
        <v>1124772</v>
      </c>
      <c r="F11" s="10">
        <v>1106395</v>
      </c>
      <c r="G11" s="10">
        <v>1237389</v>
      </c>
      <c r="H11" s="10">
        <v>1261551</v>
      </c>
      <c r="I11" s="10">
        <v>1485416</v>
      </c>
      <c r="J11" s="10">
        <v>1549855</v>
      </c>
      <c r="K11" s="10">
        <v>8854621</v>
      </c>
    </row>
    <row r="12" spans="1:12" x14ac:dyDescent="0.3">
      <c r="C12" s="2" t="s">
        <v>128</v>
      </c>
      <c r="D12" s="10">
        <v>146500</v>
      </c>
      <c r="E12" s="10">
        <v>139540</v>
      </c>
      <c r="F12" s="10">
        <v>123026</v>
      </c>
      <c r="G12" s="10">
        <v>104901</v>
      </c>
      <c r="H12" s="10">
        <v>81502</v>
      </c>
      <c r="I12" s="10">
        <v>72091</v>
      </c>
      <c r="J12" s="10">
        <v>72079</v>
      </c>
      <c r="K12" s="10">
        <v>739639</v>
      </c>
    </row>
    <row r="13" spans="1:12" x14ac:dyDescent="0.3">
      <c r="C13" s="2" t="s">
        <v>131</v>
      </c>
      <c r="D13" s="10">
        <v>202075</v>
      </c>
      <c r="E13" s="10">
        <v>204006</v>
      </c>
      <c r="F13" s="10">
        <v>188178</v>
      </c>
      <c r="G13" s="10">
        <v>176938</v>
      </c>
      <c r="H13" s="10">
        <v>151693</v>
      </c>
      <c r="I13" s="10">
        <v>146393</v>
      </c>
      <c r="J13" s="10">
        <v>155022</v>
      </c>
      <c r="K13" s="10">
        <v>1224305</v>
      </c>
    </row>
    <row r="14" spans="1:12" x14ac:dyDescent="0.3">
      <c r="C14" s="2" t="s">
        <v>141</v>
      </c>
      <c r="D14" s="10">
        <v>803997</v>
      </c>
      <c r="E14" s="10">
        <v>888549</v>
      </c>
      <c r="F14" s="10">
        <v>885912</v>
      </c>
      <c r="G14" s="10">
        <v>918285</v>
      </c>
      <c r="H14" s="10">
        <v>772850</v>
      </c>
      <c r="I14" s="10">
        <v>748162</v>
      </c>
      <c r="J14" s="10">
        <v>780399</v>
      </c>
      <c r="K14" s="10">
        <v>5798154</v>
      </c>
    </row>
    <row r="15" spans="1:12" x14ac:dyDescent="0.3">
      <c r="C15" s="2" t="s">
        <v>0</v>
      </c>
      <c r="D15" s="10">
        <v>39869499</v>
      </c>
      <c r="E15" s="10">
        <v>40258899</v>
      </c>
      <c r="F15" s="10">
        <v>41018903</v>
      </c>
      <c r="G15" s="10">
        <v>41959096</v>
      </c>
      <c r="H15" s="10">
        <v>40044722</v>
      </c>
      <c r="I15" s="10">
        <v>41201884</v>
      </c>
      <c r="J15" s="10">
        <v>43482552</v>
      </c>
      <c r="K15" s="10">
        <v>287835555</v>
      </c>
    </row>
  </sheetData>
  <pageMargins left="0.7" right="0.7" top="0.75" bottom="0.75" header="0.3" footer="0.3"/>
  <pageSetup paperSize="9"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E941"/>
  <sheetViews>
    <sheetView zoomScaleNormal="100" workbookViewId="0">
      <pane xSplit="3" ySplit="1" topLeftCell="D2" activePane="bottomRight" state="frozen"/>
      <selection pane="topRight"/>
      <selection pane="bottomLeft"/>
      <selection pane="bottomRight"/>
    </sheetView>
  </sheetViews>
  <sheetFormatPr defaultColWidth="11.44140625" defaultRowHeight="14.4" x14ac:dyDescent="0.3"/>
  <cols>
    <col min="3" max="3" width="34.44140625" style="6" customWidth="1"/>
    <col min="4" max="4" width="19" style="6" customWidth="1"/>
    <col min="5" max="5" width="11.44140625" style="3"/>
  </cols>
  <sheetData>
    <row r="1" spans="1:5" x14ac:dyDescent="0.3">
      <c r="A1" s="6" t="s">
        <v>136</v>
      </c>
      <c r="B1" s="6" t="s">
        <v>137</v>
      </c>
      <c r="C1" s="6" t="s">
        <v>101</v>
      </c>
      <c r="D1" s="6" t="s">
        <v>175</v>
      </c>
      <c r="E1" s="17" t="s">
        <v>153</v>
      </c>
    </row>
    <row r="2" spans="1:5" x14ac:dyDescent="0.3">
      <c r="A2" s="8">
        <v>2018</v>
      </c>
      <c r="B2" s="8">
        <v>1</v>
      </c>
      <c r="C2" s="8" t="s">
        <v>178</v>
      </c>
      <c r="D2" s="8" t="s">
        <v>176</v>
      </c>
      <c r="E2" s="9">
        <v>5880.1131583594415</v>
      </c>
    </row>
    <row r="3" spans="1:5" x14ac:dyDescent="0.3">
      <c r="A3" s="8">
        <v>2018</v>
      </c>
      <c r="B3" s="8">
        <v>1</v>
      </c>
      <c r="C3" s="8" t="s">
        <v>127</v>
      </c>
      <c r="D3" s="8" t="s">
        <v>176</v>
      </c>
      <c r="E3" s="9">
        <v>936.83224170173105</v>
      </c>
    </row>
    <row r="4" spans="1:5" x14ac:dyDescent="0.3">
      <c r="A4" s="8">
        <v>2018</v>
      </c>
      <c r="B4" s="8">
        <v>1</v>
      </c>
      <c r="C4" s="8" t="s">
        <v>134</v>
      </c>
      <c r="D4" s="8" t="s">
        <v>176</v>
      </c>
      <c r="E4" s="9">
        <v>7847.6724477030239</v>
      </c>
    </row>
    <row r="5" spans="1:5" x14ac:dyDescent="0.3">
      <c r="A5" s="8">
        <v>2018</v>
      </c>
      <c r="B5" s="8">
        <v>1</v>
      </c>
      <c r="C5" s="8" t="s">
        <v>132</v>
      </c>
      <c r="D5" s="8" t="s">
        <v>176</v>
      </c>
      <c r="E5" s="9">
        <v>5666.8113120267071</v>
      </c>
    </row>
    <row r="6" spans="1:5" x14ac:dyDescent="0.3">
      <c r="A6" s="8">
        <v>2018</v>
      </c>
      <c r="B6" s="8">
        <v>1</v>
      </c>
      <c r="C6" s="8" t="s">
        <v>130</v>
      </c>
      <c r="D6" s="8" t="s">
        <v>176</v>
      </c>
      <c r="E6" s="9">
        <v>15966.771764705893</v>
      </c>
    </row>
    <row r="7" spans="1:5" x14ac:dyDescent="0.3">
      <c r="A7" s="8">
        <v>2018</v>
      </c>
      <c r="B7" s="8">
        <v>1</v>
      </c>
      <c r="C7" s="8" t="s">
        <v>129</v>
      </c>
      <c r="D7" s="8" t="s">
        <v>176</v>
      </c>
      <c r="E7" s="9">
        <v>5780.34019318224</v>
      </c>
    </row>
    <row r="8" spans="1:5" x14ac:dyDescent="0.3">
      <c r="A8" s="8">
        <v>2018</v>
      </c>
      <c r="B8" s="8">
        <v>1</v>
      </c>
      <c r="C8" s="8" t="s">
        <v>126</v>
      </c>
      <c r="D8" s="8" t="s">
        <v>176</v>
      </c>
      <c r="E8" s="9">
        <v>10076.45457619596</v>
      </c>
    </row>
    <row r="9" spans="1:5" x14ac:dyDescent="0.3">
      <c r="A9" s="8">
        <v>2018</v>
      </c>
      <c r="B9" s="8">
        <v>1</v>
      </c>
      <c r="C9" s="8" t="s">
        <v>128</v>
      </c>
      <c r="D9" s="8" t="s">
        <v>176</v>
      </c>
      <c r="E9" s="9">
        <v>4470.3591807280072</v>
      </c>
    </row>
    <row r="10" spans="1:5" x14ac:dyDescent="0.3">
      <c r="A10" s="8">
        <v>2018</v>
      </c>
      <c r="B10" s="8">
        <v>1</v>
      </c>
      <c r="C10" s="8" t="s">
        <v>131</v>
      </c>
      <c r="D10" s="8" t="s">
        <v>176</v>
      </c>
      <c r="E10" s="9">
        <v>6965.780069450062</v>
      </c>
    </row>
    <row r="11" spans="1:5" x14ac:dyDescent="0.3">
      <c r="A11" s="8">
        <v>2018</v>
      </c>
      <c r="B11" s="8">
        <v>1</v>
      </c>
      <c r="C11" s="8" t="s">
        <v>141</v>
      </c>
      <c r="D11" s="8" t="s">
        <v>176</v>
      </c>
      <c r="E11" s="9">
        <v>1465.3213575619293</v>
      </c>
    </row>
    <row r="12" spans="1:5" x14ac:dyDescent="0.3">
      <c r="A12" s="8">
        <v>2018</v>
      </c>
      <c r="B12" s="8">
        <v>2</v>
      </c>
      <c r="C12" s="8" t="s">
        <v>178</v>
      </c>
      <c r="D12" s="8" t="s">
        <v>176</v>
      </c>
      <c r="E12" s="9">
        <v>5845.9728018016585</v>
      </c>
    </row>
    <row r="13" spans="1:5" x14ac:dyDescent="0.3">
      <c r="A13" s="8">
        <v>2018</v>
      </c>
      <c r="B13" s="8">
        <v>2</v>
      </c>
      <c r="C13" s="8" t="s">
        <v>127</v>
      </c>
      <c r="D13" s="8" t="s">
        <v>176</v>
      </c>
      <c r="E13" s="9">
        <v>1011.3790235478783</v>
      </c>
    </row>
    <row r="14" spans="1:5" x14ac:dyDescent="0.3">
      <c r="A14" s="8">
        <v>2018</v>
      </c>
      <c r="B14" s="8">
        <v>2</v>
      </c>
      <c r="C14" s="8" t="s">
        <v>134</v>
      </c>
      <c r="D14" s="8" t="s">
        <v>176</v>
      </c>
      <c r="E14" s="9">
        <v>7834.9451668101228</v>
      </c>
    </row>
    <row r="15" spans="1:5" x14ac:dyDescent="0.3">
      <c r="A15" s="8">
        <v>2018</v>
      </c>
      <c r="B15" s="8">
        <v>2</v>
      </c>
      <c r="C15" s="8" t="s">
        <v>132</v>
      </c>
      <c r="D15" s="8" t="s">
        <v>176</v>
      </c>
      <c r="E15" s="9">
        <v>5634.2647412962888</v>
      </c>
    </row>
    <row r="16" spans="1:5" x14ac:dyDescent="0.3">
      <c r="A16" s="8">
        <v>2018</v>
      </c>
      <c r="B16" s="8">
        <v>2</v>
      </c>
      <c r="C16" s="8" t="s">
        <v>130</v>
      </c>
      <c r="D16" s="8" t="s">
        <v>176</v>
      </c>
      <c r="E16" s="9">
        <v>16152.913640609147</v>
      </c>
    </row>
    <row r="17" spans="1:5" x14ac:dyDescent="0.3">
      <c r="A17" s="8">
        <v>2018</v>
      </c>
      <c r="B17" s="8">
        <v>2</v>
      </c>
      <c r="C17" s="8" t="s">
        <v>129</v>
      </c>
      <c r="D17" s="8" t="s">
        <v>176</v>
      </c>
      <c r="E17" s="9">
        <v>5672.3568135423966</v>
      </c>
    </row>
    <row r="18" spans="1:5" x14ac:dyDescent="0.3">
      <c r="A18" s="8">
        <v>2018</v>
      </c>
      <c r="B18" s="8">
        <v>2</v>
      </c>
      <c r="C18" s="8" t="s">
        <v>126</v>
      </c>
      <c r="D18" s="8" t="s">
        <v>176</v>
      </c>
      <c r="E18" s="9">
        <v>10150.035119918943</v>
      </c>
    </row>
    <row r="19" spans="1:5" x14ac:dyDescent="0.3">
      <c r="A19" s="8">
        <v>2018</v>
      </c>
      <c r="B19" s="8">
        <v>2</v>
      </c>
      <c r="C19" s="8" t="s">
        <v>128</v>
      </c>
      <c r="D19" s="8" t="s">
        <v>176</v>
      </c>
      <c r="E19" s="9">
        <v>4472.1459129267378</v>
      </c>
    </row>
    <row r="20" spans="1:5" x14ac:dyDescent="0.3">
      <c r="A20" s="8">
        <v>2018</v>
      </c>
      <c r="B20" s="8">
        <v>2</v>
      </c>
      <c r="C20" s="8" t="s">
        <v>131</v>
      </c>
      <c r="D20" s="8" t="s">
        <v>176</v>
      </c>
      <c r="E20" s="9">
        <v>6889.0531168651414</v>
      </c>
    </row>
    <row r="21" spans="1:5" x14ac:dyDescent="0.3">
      <c r="A21" s="8">
        <v>2018</v>
      </c>
      <c r="B21" s="8">
        <v>2</v>
      </c>
      <c r="C21" s="8" t="s">
        <v>141</v>
      </c>
      <c r="D21" s="8" t="s">
        <v>176</v>
      </c>
      <c r="E21" s="9">
        <v>1410.4823583597222</v>
      </c>
    </row>
    <row r="22" spans="1:5" x14ac:dyDescent="0.3">
      <c r="A22" s="8">
        <v>2018</v>
      </c>
      <c r="B22" s="8">
        <v>3</v>
      </c>
      <c r="C22" s="8" t="s">
        <v>178</v>
      </c>
      <c r="D22" s="8" t="s">
        <v>176</v>
      </c>
      <c r="E22" s="9">
        <v>5745.9330359035175</v>
      </c>
    </row>
    <row r="23" spans="1:5" x14ac:dyDescent="0.3">
      <c r="A23" s="8">
        <v>2018</v>
      </c>
      <c r="B23" s="8">
        <v>3</v>
      </c>
      <c r="C23" s="8" t="s">
        <v>127</v>
      </c>
      <c r="D23" s="8" t="s">
        <v>176</v>
      </c>
      <c r="E23" s="9">
        <v>1201.1947219677215</v>
      </c>
    </row>
    <row r="24" spans="1:5" x14ac:dyDescent="0.3">
      <c r="A24" s="8">
        <v>2018</v>
      </c>
      <c r="B24" s="8">
        <v>3</v>
      </c>
      <c r="C24" s="8" t="s">
        <v>134</v>
      </c>
      <c r="D24" s="8" t="s">
        <v>176</v>
      </c>
      <c r="E24" s="9">
        <v>7783.603637942344</v>
      </c>
    </row>
    <row r="25" spans="1:5" x14ac:dyDescent="0.3">
      <c r="A25" s="8">
        <v>2018</v>
      </c>
      <c r="B25" s="8">
        <v>3</v>
      </c>
      <c r="C25" s="8" t="s">
        <v>132</v>
      </c>
      <c r="D25" s="8" t="s">
        <v>176</v>
      </c>
      <c r="E25" s="9">
        <v>5593.6559390142493</v>
      </c>
    </row>
    <row r="26" spans="1:5" x14ac:dyDescent="0.3">
      <c r="A26" s="8">
        <v>2018</v>
      </c>
      <c r="B26" s="8">
        <v>3</v>
      </c>
      <c r="C26" s="8" t="s">
        <v>130</v>
      </c>
      <c r="D26" s="8" t="s">
        <v>176</v>
      </c>
      <c r="E26" s="9">
        <v>17372.306314452264</v>
      </c>
    </row>
    <row r="27" spans="1:5" x14ac:dyDescent="0.3">
      <c r="A27" s="8">
        <v>2018</v>
      </c>
      <c r="B27" s="8">
        <v>3</v>
      </c>
      <c r="C27" s="8" t="s">
        <v>129</v>
      </c>
      <c r="D27" s="8" t="s">
        <v>176</v>
      </c>
      <c r="E27" s="9">
        <v>5497.9288359266138</v>
      </c>
    </row>
    <row r="28" spans="1:5" x14ac:dyDescent="0.3">
      <c r="A28" s="8">
        <v>2018</v>
      </c>
      <c r="B28" s="8">
        <v>3</v>
      </c>
      <c r="C28" s="8" t="s">
        <v>126</v>
      </c>
      <c r="D28" s="8" t="s">
        <v>176</v>
      </c>
      <c r="E28" s="9">
        <v>10167.487220979439</v>
      </c>
    </row>
    <row r="29" spans="1:5" x14ac:dyDescent="0.3">
      <c r="A29" s="8">
        <v>2018</v>
      </c>
      <c r="B29" s="8">
        <v>3</v>
      </c>
      <c r="C29" s="8" t="s">
        <v>128</v>
      </c>
      <c r="D29" s="8" t="s">
        <v>176</v>
      </c>
      <c r="E29" s="9">
        <v>4312.2740827714497</v>
      </c>
    </row>
    <row r="30" spans="1:5" x14ac:dyDescent="0.3">
      <c r="A30" s="8">
        <v>2018</v>
      </c>
      <c r="B30" s="8">
        <v>3</v>
      </c>
      <c r="C30" s="8" t="s">
        <v>131</v>
      </c>
      <c r="D30" s="8" t="s">
        <v>176</v>
      </c>
      <c r="E30" s="9">
        <v>6857.0981447825943</v>
      </c>
    </row>
    <row r="31" spans="1:5" x14ac:dyDescent="0.3">
      <c r="A31" s="8">
        <v>2018</v>
      </c>
      <c r="B31" s="8">
        <v>3</v>
      </c>
      <c r="C31" s="8" t="s">
        <v>141</v>
      </c>
      <c r="D31" s="8" t="s">
        <v>176</v>
      </c>
      <c r="E31" s="9">
        <v>1310.2951754128583</v>
      </c>
    </row>
    <row r="32" spans="1:5" x14ac:dyDescent="0.3">
      <c r="A32" s="8">
        <v>2018</v>
      </c>
      <c r="B32" s="8">
        <v>4</v>
      </c>
      <c r="C32" s="8" t="s">
        <v>178</v>
      </c>
      <c r="D32" s="8" t="s">
        <v>176</v>
      </c>
      <c r="E32" s="9">
        <v>5538.128216891977</v>
      </c>
    </row>
    <row r="33" spans="1:5" x14ac:dyDescent="0.3">
      <c r="A33" s="8">
        <v>2018</v>
      </c>
      <c r="B33" s="8">
        <v>4</v>
      </c>
      <c r="C33" s="8" t="s">
        <v>127</v>
      </c>
      <c r="D33" s="8" t="s">
        <v>176</v>
      </c>
      <c r="E33" s="9">
        <v>1150.027167179969</v>
      </c>
    </row>
    <row r="34" spans="1:5" x14ac:dyDescent="0.3">
      <c r="A34" s="8">
        <v>2018</v>
      </c>
      <c r="B34" s="8">
        <v>4</v>
      </c>
      <c r="C34" s="8" t="s">
        <v>134</v>
      </c>
      <c r="D34" s="8" t="s">
        <v>176</v>
      </c>
      <c r="E34" s="9">
        <v>7759.8784510278247</v>
      </c>
    </row>
    <row r="35" spans="1:5" x14ac:dyDescent="0.3">
      <c r="A35" s="8">
        <v>2018</v>
      </c>
      <c r="B35" s="8">
        <v>4</v>
      </c>
      <c r="C35" s="8" t="s">
        <v>132</v>
      </c>
      <c r="D35" s="8" t="s">
        <v>176</v>
      </c>
      <c r="E35" s="9">
        <v>5519.2089716761575</v>
      </c>
    </row>
    <row r="36" spans="1:5" x14ac:dyDescent="0.3">
      <c r="A36" s="8">
        <v>2018</v>
      </c>
      <c r="B36" s="8">
        <v>4</v>
      </c>
      <c r="C36" s="8" t="s">
        <v>130</v>
      </c>
      <c r="D36" s="8" t="s">
        <v>176</v>
      </c>
      <c r="E36" s="9">
        <v>17020.956126602578</v>
      </c>
    </row>
    <row r="37" spans="1:5" x14ac:dyDescent="0.3">
      <c r="A37" s="8">
        <v>2018</v>
      </c>
      <c r="B37" s="8">
        <v>4</v>
      </c>
      <c r="C37" s="8" t="s">
        <v>129</v>
      </c>
      <c r="D37" s="8" t="s">
        <v>176</v>
      </c>
      <c r="E37" s="9">
        <v>5306.2749734963782</v>
      </c>
    </row>
    <row r="38" spans="1:5" x14ac:dyDescent="0.3">
      <c r="A38" s="8">
        <v>2018</v>
      </c>
      <c r="B38" s="8">
        <v>4</v>
      </c>
      <c r="C38" s="8" t="s">
        <v>126</v>
      </c>
      <c r="D38" s="8" t="s">
        <v>176</v>
      </c>
      <c r="E38" s="9">
        <v>10106.832691363241</v>
      </c>
    </row>
    <row r="39" spans="1:5" x14ac:dyDescent="0.3">
      <c r="A39" s="8">
        <v>2018</v>
      </c>
      <c r="B39" s="8">
        <v>4</v>
      </c>
      <c r="C39" s="8" t="s">
        <v>128</v>
      </c>
      <c r="D39" s="8" t="s">
        <v>176</v>
      </c>
      <c r="E39" s="9">
        <v>4377.8361240020922</v>
      </c>
    </row>
    <row r="40" spans="1:5" x14ac:dyDescent="0.3">
      <c r="A40" s="8">
        <v>2018</v>
      </c>
      <c r="B40" s="8">
        <v>4</v>
      </c>
      <c r="C40" s="8" t="s">
        <v>131</v>
      </c>
      <c r="D40" s="8" t="s">
        <v>176</v>
      </c>
      <c r="E40" s="9">
        <v>6871.4403164901787</v>
      </c>
    </row>
    <row r="41" spans="1:5" x14ac:dyDescent="0.3">
      <c r="A41" s="8">
        <v>2018</v>
      </c>
      <c r="B41" s="8">
        <v>4</v>
      </c>
      <c r="C41" s="8" t="s">
        <v>141</v>
      </c>
      <c r="D41" s="8" t="s">
        <v>176</v>
      </c>
      <c r="E41" s="9">
        <v>1233.784889939514</v>
      </c>
    </row>
    <row r="42" spans="1:5" x14ac:dyDescent="0.3">
      <c r="A42" s="8">
        <v>2018</v>
      </c>
      <c r="B42" s="8">
        <v>5</v>
      </c>
      <c r="C42" s="8" t="s">
        <v>178</v>
      </c>
      <c r="D42" s="8" t="s">
        <v>176</v>
      </c>
      <c r="E42" s="9">
        <v>5606.1735433339827</v>
      </c>
    </row>
    <row r="43" spans="1:5" x14ac:dyDescent="0.3">
      <c r="A43" s="8">
        <v>2018</v>
      </c>
      <c r="B43" s="8">
        <v>5</v>
      </c>
      <c r="C43" s="8" t="s">
        <v>127</v>
      </c>
      <c r="D43" s="8" t="s">
        <v>176</v>
      </c>
      <c r="E43" s="9">
        <v>1108.134870555748</v>
      </c>
    </row>
    <row r="44" spans="1:5" x14ac:dyDescent="0.3">
      <c r="A44" s="8">
        <v>2018</v>
      </c>
      <c r="B44" s="8">
        <v>5</v>
      </c>
      <c r="C44" s="8" t="s">
        <v>134</v>
      </c>
      <c r="D44" s="8" t="s">
        <v>176</v>
      </c>
      <c r="E44" s="9">
        <v>7876.4296889831539</v>
      </c>
    </row>
    <row r="45" spans="1:5" x14ac:dyDescent="0.3">
      <c r="A45" s="8">
        <v>2018</v>
      </c>
      <c r="B45" s="8">
        <v>5</v>
      </c>
      <c r="C45" s="8" t="s">
        <v>132</v>
      </c>
      <c r="D45" s="8" t="s">
        <v>176</v>
      </c>
      <c r="E45" s="9">
        <v>5583.7720313304435</v>
      </c>
    </row>
    <row r="46" spans="1:5" x14ac:dyDescent="0.3">
      <c r="A46" s="8">
        <v>2018</v>
      </c>
      <c r="B46" s="8">
        <v>5</v>
      </c>
      <c r="C46" s="8" t="s">
        <v>130</v>
      </c>
      <c r="D46" s="8" t="s">
        <v>176</v>
      </c>
      <c r="E46" s="9">
        <v>15553.121673513515</v>
      </c>
    </row>
    <row r="47" spans="1:5" x14ac:dyDescent="0.3">
      <c r="A47" s="8">
        <v>2018</v>
      </c>
      <c r="B47" s="8">
        <v>5</v>
      </c>
      <c r="C47" s="8" t="s">
        <v>129</v>
      </c>
      <c r="D47" s="8" t="s">
        <v>176</v>
      </c>
      <c r="E47" s="9">
        <v>5249.7604220881803</v>
      </c>
    </row>
    <row r="48" spans="1:5" x14ac:dyDescent="0.3">
      <c r="A48" s="8">
        <v>2018</v>
      </c>
      <c r="B48" s="8">
        <v>5</v>
      </c>
      <c r="C48" s="8" t="s">
        <v>126</v>
      </c>
      <c r="D48" s="8" t="s">
        <v>176</v>
      </c>
      <c r="E48" s="9">
        <v>9964.9220253997755</v>
      </c>
    </row>
    <row r="49" spans="1:5" x14ac:dyDescent="0.3">
      <c r="A49" s="8">
        <v>2018</v>
      </c>
      <c r="B49" s="8">
        <v>5</v>
      </c>
      <c r="C49" s="8" t="s">
        <v>128</v>
      </c>
      <c r="D49" s="8" t="s">
        <v>176</v>
      </c>
      <c r="E49" s="9">
        <v>4337.9542036217299</v>
      </c>
    </row>
    <row r="50" spans="1:5" x14ac:dyDescent="0.3">
      <c r="A50" s="8">
        <v>2018</v>
      </c>
      <c r="B50" s="8">
        <v>5</v>
      </c>
      <c r="C50" s="8" t="s">
        <v>131</v>
      </c>
      <c r="D50" s="8" t="s">
        <v>176</v>
      </c>
      <c r="E50" s="9">
        <v>6882.2876421319925</v>
      </c>
    </row>
    <row r="51" spans="1:5" x14ac:dyDescent="0.3">
      <c r="A51" s="8">
        <v>2018</v>
      </c>
      <c r="B51" s="8">
        <v>5</v>
      </c>
      <c r="C51" s="8" t="s">
        <v>141</v>
      </c>
      <c r="D51" s="8" t="s">
        <v>176</v>
      </c>
      <c r="E51" s="9">
        <v>1193.8539842659343</v>
      </c>
    </row>
    <row r="52" spans="1:5" x14ac:dyDescent="0.3">
      <c r="A52" s="8">
        <v>2018</v>
      </c>
      <c r="B52" s="8">
        <v>6</v>
      </c>
      <c r="C52" s="8" t="s">
        <v>178</v>
      </c>
      <c r="D52" s="8" t="s">
        <v>176</v>
      </c>
      <c r="E52" s="9">
        <v>5710.0871442930593</v>
      </c>
    </row>
    <row r="53" spans="1:5" x14ac:dyDescent="0.3">
      <c r="A53" s="8">
        <v>2018</v>
      </c>
      <c r="B53" s="8">
        <v>6</v>
      </c>
      <c r="C53" s="8" t="s">
        <v>127</v>
      </c>
      <c r="D53" s="8" t="s">
        <v>176</v>
      </c>
      <c r="E53" s="9">
        <v>1093.2537552570559</v>
      </c>
    </row>
    <row r="54" spans="1:5" x14ac:dyDescent="0.3">
      <c r="A54" s="8">
        <v>2018</v>
      </c>
      <c r="B54" s="8">
        <v>6</v>
      </c>
      <c r="C54" s="8" t="s">
        <v>134</v>
      </c>
      <c r="D54" s="8" t="s">
        <v>176</v>
      </c>
      <c r="E54" s="9">
        <v>8085.6715976169062</v>
      </c>
    </row>
    <row r="55" spans="1:5" x14ac:dyDescent="0.3">
      <c r="A55" s="8">
        <v>2018</v>
      </c>
      <c r="B55" s="8">
        <v>6</v>
      </c>
      <c r="C55" s="8" t="s">
        <v>132</v>
      </c>
      <c r="D55" s="8" t="s">
        <v>176</v>
      </c>
      <c r="E55" s="9">
        <v>5593.6653024967191</v>
      </c>
    </row>
    <row r="56" spans="1:5" x14ac:dyDescent="0.3">
      <c r="A56" s="8">
        <v>2018</v>
      </c>
      <c r="B56" s="8">
        <v>6</v>
      </c>
      <c r="C56" s="8" t="s">
        <v>130</v>
      </c>
      <c r="D56" s="8" t="s">
        <v>176</v>
      </c>
      <c r="E56" s="9">
        <v>16804.483370634774</v>
      </c>
    </row>
    <row r="57" spans="1:5" x14ac:dyDescent="0.3">
      <c r="A57" s="8">
        <v>2018</v>
      </c>
      <c r="B57" s="8">
        <v>6</v>
      </c>
      <c r="C57" s="8" t="s">
        <v>129</v>
      </c>
      <c r="D57" s="8" t="s">
        <v>176</v>
      </c>
      <c r="E57" s="9">
        <v>5440.3024225976787</v>
      </c>
    </row>
    <row r="58" spans="1:5" x14ac:dyDescent="0.3">
      <c r="A58" s="8">
        <v>2018</v>
      </c>
      <c r="B58" s="8">
        <v>6</v>
      </c>
      <c r="C58" s="8" t="s">
        <v>126</v>
      </c>
      <c r="D58" s="8" t="s">
        <v>176</v>
      </c>
      <c r="E58" s="9">
        <v>10271.595988707491</v>
      </c>
    </row>
    <row r="59" spans="1:5" x14ac:dyDescent="0.3">
      <c r="A59" s="8">
        <v>2018</v>
      </c>
      <c r="B59" s="8">
        <v>6</v>
      </c>
      <c r="C59" s="8" t="s">
        <v>128</v>
      </c>
      <c r="D59" s="8" t="s">
        <v>176</v>
      </c>
      <c r="E59" s="9">
        <v>4360.2045463752229</v>
      </c>
    </row>
    <row r="60" spans="1:5" x14ac:dyDescent="0.3">
      <c r="A60" s="8">
        <v>2018</v>
      </c>
      <c r="B60" s="8">
        <v>6</v>
      </c>
      <c r="C60" s="8" t="s">
        <v>131</v>
      </c>
      <c r="D60" s="8" t="s">
        <v>176</v>
      </c>
      <c r="E60" s="9">
        <v>6865.0376883308854</v>
      </c>
    </row>
    <row r="61" spans="1:5" x14ac:dyDescent="0.3">
      <c r="A61" s="8">
        <v>2018</v>
      </c>
      <c r="B61" s="8">
        <v>6</v>
      </c>
      <c r="C61" s="8" t="s">
        <v>141</v>
      </c>
      <c r="D61" s="8" t="s">
        <v>176</v>
      </c>
      <c r="E61" s="9">
        <v>1185.413916055752</v>
      </c>
    </row>
    <row r="62" spans="1:5" x14ac:dyDescent="0.3">
      <c r="A62" s="8">
        <v>2018</v>
      </c>
      <c r="B62" s="8">
        <v>7</v>
      </c>
      <c r="C62" s="8" t="s">
        <v>178</v>
      </c>
      <c r="D62" s="8" t="s">
        <v>176</v>
      </c>
      <c r="E62" s="9">
        <v>5697.7691565465739</v>
      </c>
    </row>
    <row r="63" spans="1:5" x14ac:dyDescent="0.3">
      <c r="A63" s="8">
        <v>2018</v>
      </c>
      <c r="B63" s="8">
        <v>7</v>
      </c>
      <c r="C63" s="8" t="s">
        <v>127</v>
      </c>
      <c r="D63" s="8" t="s">
        <v>176</v>
      </c>
      <c r="E63" s="9">
        <v>989.86282963951726</v>
      </c>
    </row>
    <row r="64" spans="1:5" x14ac:dyDescent="0.3">
      <c r="A64" s="8">
        <v>2018</v>
      </c>
      <c r="B64" s="8">
        <v>7</v>
      </c>
      <c r="C64" s="8" t="s">
        <v>134</v>
      </c>
      <c r="D64" s="8" t="s">
        <v>176</v>
      </c>
      <c r="E64" s="9">
        <v>8043.7131723780831</v>
      </c>
    </row>
    <row r="65" spans="1:5" x14ac:dyDescent="0.3">
      <c r="A65" s="8">
        <v>2018</v>
      </c>
      <c r="B65" s="8">
        <v>7</v>
      </c>
      <c r="C65" s="8" t="s">
        <v>132</v>
      </c>
      <c r="D65" s="8" t="s">
        <v>176</v>
      </c>
      <c r="E65" s="9">
        <v>5556.5253472794802</v>
      </c>
    </row>
    <row r="66" spans="1:5" x14ac:dyDescent="0.3">
      <c r="A66" s="8">
        <v>2018</v>
      </c>
      <c r="B66" s="8">
        <v>7</v>
      </c>
      <c r="C66" s="8" t="s">
        <v>130</v>
      </c>
      <c r="D66" s="8" t="s">
        <v>176</v>
      </c>
      <c r="E66" s="9">
        <v>14741.626973049079</v>
      </c>
    </row>
    <row r="67" spans="1:5" x14ac:dyDescent="0.3">
      <c r="A67" s="8">
        <v>2018</v>
      </c>
      <c r="B67" s="8">
        <v>7</v>
      </c>
      <c r="C67" s="8" t="s">
        <v>129</v>
      </c>
      <c r="D67" s="8" t="s">
        <v>176</v>
      </c>
      <c r="E67" s="9">
        <v>5549.2501218131374</v>
      </c>
    </row>
    <row r="68" spans="1:5" x14ac:dyDescent="0.3">
      <c r="A68" s="8">
        <v>2018</v>
      </c>
      <c r="B68" s="8">
        <v>7</v>
      </c>
      <c r="C68" s="8" t="s">
        <v>126</v>
      </c>
      <c r="D68" s="8" t="s">
        <v>176</v>
      </c>
      <c r="E68" s="9">
        <v>10270.575236910829</v>
      </c>
    </row>
    <row r="69" spans="1:5" x14ac:dyDescent="0.3">
      <c r="A69" s="8">
        <v>2018</v>
      </c>
      <c r="B69" s="8">
        <v>7</v>
      </c>
      <c r="C69" s="8" t="s">
        <v>128</v>
      </c>
      <c r="D69" s="8" t="s">
        <v>176</v>
      </c>
      <c r="E69" s="9">
        <v>4299.7163215423025</v>
      </c>
    </row>
    <row r="70" spans="1:5" x14ac:dyDescent="0.3">
      <c r="A70" s="8">
        <v>2018</v>
      </c>
      <c r="B70" s="8">
        <v>7</v>
      </c>
      <c r="C70" s="8" t="s">
        <v>131</v>
      </c>
      <c r="D70" s="8" t="s">
        <v>176</v>
      </c>
      <c r="E70" s="9">
        <v>6876.7550386606745</v>
      </c>
    </row>
    <row r="71" spans="1:5" x14ac:dyDescent="0.3">
      <c r="A71" s="8">
        <v>2018</v>
      </c>
      <c r="B71" s="8">
        <v>7</v>
      </c>
      <c r="C71" s="8" t="s">
        <v>141</v>
      </c>
      <c r="D71" s="8" t="s">
        <v>176</v>
      </c>
      <c r="E71" s="9">
        <v>1231.3151722671796</v>
      </c>
    </row>
    <row r="72" spans="1:5" x14ac:dyDescent="0.3">
      <c r="A72" s="8">
        <v>2018</v>
      </c>
      <c r="B72" s="8">
        <v>8</v>
      </c>
      <c r="C72" s="8" t="s">
        <v>178</v>
      </c>
      <c r="D72" s="8" t="s">
        <v>176</v>
      </c>
      <c r="E72" s="9">
        <v>5722.3940874784066</v>
      </c>
    </row>
    <row r="73" spans="1:5" x14ac:dyDescent="0.3">
      <c r="A73" s="8">
        <v>2018</v>
      </c>
      <c r="B73" s="8">
        <v>8</v>
      </c>
      <c r="C73" s="8" t="s">
        <v>127</v>
      </c>
      <c r="D73" s="8" t="s">
        <v>176</v>
      </c>
      <c r="E73" s="9">
        <v>970.29996273063205</v>
      </c>
    </row>
    <row r="74" spans="1:5" x14ac:dyDescent="0.3">
      <c r="A74" s="8">
        <v>2018</v>
      </c>
      <c r="B74" s="8">
        <v>8</v>
      </c>
      <c r="C74" s="8" t="s">
        <v>134</v>
      </c>
      <c r="D74" s="8" t="s">
        <v>176</v>
      </c>
      <c r="E74" s="9">
        <v>8122.4152161493985</v>
      </c>
    </row>
    <row r="75" spans="1:5" x14ac:dyDescent="0.3">
      <c r="A75" s="8">
        <v>2018</v>
      </c>
      <c r="B75" s="8">
        <v>8</v>
      </c>
      <c r="C75" s="8" t="s">
        <v>132</v>
      </c>
      <c r="D75" s="8" t="s">
        <v>176</v>
      </c>
      <c r="E75" s="9">
        <v>5553.1506878093151</v>
      </c>
    </row>
    <row r="76" spans="1:5" x14ac:dyDescent="0.3">
      <c r="A76" s="8">
        <v>2018</v>
      </c>
      <c r="B76" s="8">
        <v>8</v>
      </c>
      <c r="C76" s="8" t="s">
        <v>130</v>
      </c>
      <c r="D76" s="8" t="s">
        <v>176</v>
      </c>
      <c r="E76" s="9">
        <v>15455.086511784513</v>
      </c>
    </row>
    <row r="77" spans="1:5" x14ac:dyDescent="0.3">
      <c r="A77" s="8">
        <v>2018</v>
      </c>
      <c r="B77" s="8">
        <v>8</v>
      </c>
      <c r="C77" s="8" t="s">
        <v>129</v>
      </c>
      <c r="D77" s="8" t="s">
        <v>176</v>
      </c>
      <c r="E77" s="9">
        <v>5493.0890054777501</v>
      </c>
    </row>
    <row r="78" spans="1:5" x14ac:dyDescent="0.3">
      <c r="A78" s="8">
        <v>2018</v>
      </c>
      <c r="B78" s="8">
        <v>8</v>
      </c>
      <c r="C78" s="8" t="s">
        <v>126</v>
      </c>
      <c r="D78" s="8" t="s">
        <v>176</v>
      </c>
      <c r="E78" s="9">
        <v>10433.959655501452</v>
      </c>
    </row>
    <row r="79" spans="1:5" x14ac:dyDescent="0.3">
      <c r="A79" s="8">
        <v>2018</v>
      </c>
      <c r="B79" s="8">
        <v>8</v>
      </c>
      <c r="C79" s="8" t="s">
        <v>128</v>
      </c>
      <c r="D79" s="8" t="s">
        <v>176</v>
      </c>
      <c r="E79" s="9">
        <v>4238.2161586365146</v>
      </c>
    </row>
    <row r="80" spans="1:5" x14ac:dyDescent="0.3">
      <c r="A80" s="8">
        <v>2018</v>
      </c>
      <c r="B80" s="8">
        <v>8</v>
      </c>
      <c r="C80" s="8" t="s">
        <v>131</v>
      </c>
      <c r="D80" s="8" t="s">
        <v>176</v>
      </c>
      <c r="E80" s="9">
        <v>6508.8794319952822</v>
      </c>
    </row>
    <row r="81" spans="1:5" x14ac:dyDescent="0.3">
      <c r="A81" s="8">
        <v>2018</v>
      </c>
      <c r="B81" s="8">
        <v>8</v>
      </c>
      <c r="C81" s="8" t="s">
        <v>141</v>
      </c>
      <c r="D81" s="8" t="s">
        <v>176</v>
      </c>
      <c r="E81" s="9">
        <v>1317.3486328181252</v>
      </c>
    </row>
    <row r="82" spans="1:5" x14ac:dyDescent="0.3">
      <c r="A82" s="8">
        <v>2018</v>
      </c>
      <c r="B82" s="8">
        <v>9</v>
      </c>
      <c r="C82" s="8" t="s">
        <v>178</v>
      </c>
      <c r="D82" s="8" t="s">
        <v>176</v>
      </c>
      <c r="E82" s="9">
        <v>5770.7691762605082</v>
      </c>
    </row>
    <row r="83" spans="1:5" x14ac:dyDescent="0.3">
      <c r="A83" s="8">
        <v>2018</v>
      </c>
      <c r="B83" s="8">
        <v>9</v>
      </c>
      <c r="C83" s="8" t="s">
        <v>127</v>
      </c>
      <c r="D83" s="8" t="s">
        <v>176</v>
      </c>
      <c r="E83" s="9">
        <v>853.65437122969934</v>
      </c>
    </row>
    <row r="84" spans="1:5" x14ac:dyDescent="0.3">
      <c r="A84" s="8">
        <v>2018</v>
      </c>
      <c r="B84" s="8">
        <v>9</v>
      </c>
      <c r="C84" s="8" t="s">
        <v>134</v>
      </c>
      <c r="D84" s="8" t="s">
        <v>176</v>
      </c>
      <c r="E84" s="9">
        <v>8143.5169193865568</v>
      </c>
    </row>
    <row r="85" spans="1:5" x14ac:dyDescent="0.3">
      <c r="A85" s="8">
        <v>2018</v>
      </c>
      <c r="B85" s="8">
        <v>9</v>
      </c>
      <c r="C85" s="8" t="s">
        <v>132</v>
      </c>
      <c r="D85" s="8" t="s">
        <v>176</v>
      </c>
      <c r="E85" s="9">
        <v>5562.6828304845621</v>
      </c>
    </row>
    <row r="86" spans="1:5" x14ac:dyDescent="0.3">
      <c r="A86" s="8">
        <v>2018</v>
      </c>
      <c r="B86" s="8">
        <v>9</v>
      </c>
      <c r="C86" s="8" t="s">
        <v>130</v>
      </c>
      <c r="D86" s="8" t="s">
        <v>176</v>
      </c>
      <c r="E86" s="9">
        <v>15466.929526391328</v>
      </c>
    </row>
    <row r="87" spans="1:5" x14ac:dyDescent="0.3">
      <c r="A87" s="8">
        <v>2018</v>
      </c>
      <c r="B87" s="8">
        <v>9</v>
      </c>
      <c r="C87" s="8" t="s">
        <v>129</v>
      </c>
      <c r="D87" s="8" t="s">
        <v>176</v>
      </c>
      <c r="E87" s="9">
        <v>5462.5976430019673</v>
      </c>
    </row>
    <row r="88" spans="1:5" x14ac:dyDescent="0.3">
      <c r="A88" s="8">
        <v>2018</v>
      </c>
      <c r="B88" s="8">
        <v>9</v>
      </c>
      <c r="C88" s="8" t="s">
        <v>126</v>
      </c>
      <c r="D88" s="8" t="s">
        <v>176</v>
      </c>
      <c r="E88" s="9">
        <v>10438.659354679208</v>
      </c>
    </row>
    <row r="89" spans="1:5" x14ac:dyDescent="0.3">
      <c r="A89" s="8">
        <v>2018</v>
      </c>
      <c r="B89" s="8">
        <v>9</v>
      </c>
      <c r="C89" s="8" t="s">
        <v>128</v>
      </c>
      <c r="D89" s="8" t="s">
        <v>176</v>
      </c>
      <c r="E89" s="9">
        <v>4437.4490137472303</v>
      </c>
    </row>
    <row r="90" spans="1:5" x14ac:dyDescent="0.3">
      <c r="A90" s="8">
        <v>2018</v>
      </c>
      <c r="B90" s="8">
        <v>9</v>
      </c>
      <c r="C90" s="8" t="s">
        <v>131</v>
      </c>
      <c r="D90" s="8" t="s">
        <v>176</v>
      </c>
      <c r="E90" s="9">
        <v>6681.0281033219408</v>
      </c>
    </row>
    <row r="91" spans="1:5" x14ac:dyDescent="0.3">
      <c r="A91" s="8">
        <v>2018</v>
      </c>
      <c r="B91" s="8">
        <v>9</v>
      </c>
      <c r="C91" s="8" t="s">
        <v>141</v>
      </c>
      <c r="D91" s="8" t="s">
        <v>176</v>
      </c>
      <c r="E91" s="9">
        <v>1336.358953384402</v>
      </c>
    </row>
    <row r="92" spans="1:5" x14ac:dyDescent="0.3">
      <c r="A92" s="8">
        <v>2018</v>
      </c>
      <c r="B92" s="8">
        <v>10</v>
      </c>
      <c r="C92" s="8" t="s">
        <v>178</v>
      </c>
      <c r="D92" s="8" t="s">
        <v>176</v>
      </c>
      <c r="E92" s="9">
        <v>5766.0472804519113</v>
      </c>
    </row>
    <row r="93" spans="1:5" x14ac:dyDescent="0.3">
      <c r="A93" s="8">
        <v>2018</v>
      </c>
      <c r="B93" s="8">
        <v>10</v>
      </c>
      <c r="C93" s="8" t="s">
        <v>127</v>
      </c>
      <c r="D93" s="8" t="s">
        <v>176</v>
      </c>
      <c r="E93" s="9">
        <v>661.8807187514011</v>
      </c>
    </row>
    <row r="94" spans="1:5" x14ac:dyDescent="0.3">
      <c r="A94" s="8">
        <v>2018</v>
      </c>
      <c r="B94" s="8">
        <v>10</v>
      </c>
      <c r="C94" s="8" t="s">
        <v>134</v>
      </c>
      <c r="D94" s="8" t="s">
        <v>176</v>
      </c>
      <c r="E94" s="9">
        <v>8115.3295902575182</v>
      </c>
    </row>
    <row r="95" spans="1:5" x14ac:dyDescent="0.3">
      <c r="A95" s="8">
        <v>2018</v>
      </c>
      <c r="B95" s="8">
        <v>10</v>
      </c>
      <c r="C95" s="8" t="s">
        <v>132</v>
      </c>
      <c r="D95" s="8" t="s">
        <v>176</v>
      </c>
      <c r="E95" s="9">
        <v>5514.6973872179206</v>
      </c>
    </row>
    <row r="96" spans="1:5" x14ac:dyDescent="0.3">
      <c r="A96" s="8">
        <v>2018</v>
      </c>
      <c r="B96" s="8">
        <v>10</v>
      </c>
      <c r="C96" s="8" t="s">
        <v>130</v>
      </c>
      <c r="D96" s="8" t="s">
        <v>176</v>
      </c>
      <c r="E96" s="9">
        <v>16017.048190580503</v>
      </c>
    </row>
    <row r="97" spans="1:5" x14ac:dyDescent="0.3">
      <c r="A97" s="8">
        <v>2018</v>
      </c>
      <c r="B97" s="8">
        <v>10</v>
      </c>
      <c r="C97" s="8" t="s">
        <v>129</v>
      </c>
      <c r="D97" s="8" t="s">
        <v>176</v>
      </c>
      <c r="E97" s="9">
        <v>5574.2126216763436</v>
      </c>
    </row>
    <row r="98" spans="1:5" x14ac:dyDescent="0.3">
      <c r="A98" s="8">
        <v>2018</v>
      </c>
      <c r="B98" s="8">
        <v>10</v>
      </c>
      <c r="C98" s="8" t="s">
        <v>126</v>
      </c>
      <c r="D98" s="8" t="s">
        <v>176</v>
      </c>
      <c r="E98" s="9">
        <v>10422.518567758902</v>
      </c>
    </row>
    <row r="99" spans="1:5" x14ac:dyDescent="0.3">
      <c r="A99" s="8">
        <v>2018</v>
      </c>
      <c r="B99" s="8">
        <v>10</v>
      </c>
      <c r="C99" s="8" t="s">
        <v>128</v>
      </c>
      <c r="D99" s="8" t="s">
        <v>176</v>
      </c>
      <c r="E99" s="9">
        <v>4453.5469294346976</v>
      </c>
    </row>
    <row r="100" spans="1:5" x14ac:dyDescent="0.3">
      <c r="A100" s="8">
        <v>2018</v>
      </c>
      <c r="B100" s="8">
        <v>10</v>
      </c>
      <c r="C100" s="8" t="s">
        <v>131</v>
      </c>
      <c r="D100" s="8" t="s">
        <v>176</v>
      </c>
      <c r="E100" s="9">
        <v>6598.5437476606467</v>
      </c>
    </row>
    <row r="101" spans="1:5" x14ac:dyDescent="0.3">
      <c r="A101" s="8">
        <v>2018</v>
      </c>
      <c r="B101" s="8">
        <v>10</v>
      </c>
      <c r="C101" s="8" t="s">
        <v>141</v>
      </c>
      <c r="D101" s="8" t="s">
        <v>176</v>
      </c>
      <c r="E101" s="9">
        <v>1454.4798082222219</v>
      </c>
    </row>
    <row r="102" spans="1:5" x14ac:dyDescent="0.3">
      <c r="A102" s="8">
        <v>2018</v>
      </c>
      <c r="B102" s="8">
        <v>11</v>
      </c>
      <c r="C102" s="8" t="s">
        <v>178</v>
      </c>
      <c r="D102" s="8" t="s">
        <v>176</v>
      </c>
      <c r="E102" s="9">
        <v>5754.0366785084116</v>
      </c>
    </row>
    <row r="103" spans="1:5" x14ac:dyDescent="0.3">
      <c r="A103" s="8">
        <v>2018</v>
      </c>
      <c r="B103" s="8">
        <v>11</v>
      </c>
      <c r="C103" s="8" t="s">
        <v>127</v>
      </c>
      <c r="D103" s="8" t="s">
        <v>176</v>
      </c>
      <c r="E103" s="9">
        <v>508.0283395842215</v>
      </c>
    </row>
    <row r="104" spans="1:5" x14ac:dyDescent="0.3">
      <c r="A104" s="8">
        <v>2018</v>
      </c>
      <c r="B104" s="8">
        <v>11</v>
      </c>
      <c r="C104" s="8" t="s">
        <v>134</v>
      </c>
      <c r="D104" s="8" t="s">
        <v>176</v>
      </c>
      <c r="E104" s="9">
        <v>7914.1863936187019</v>
      </c>
    </row>
    <row r="105" spans="1:5" x14ac:dyDescent="0.3">
      <c r="A105" s="8">
        <v>2018</v>
      </c>
      <c r="B105" s="8">
        <v>11</v>
      </c>
      <c r="C105" s="8" t="s">
        <v>132</v>
      </c>
      <c r="D105" s="8" t="s">
        <v>176</v>
      </c>
      <c r="E105" s="9">
        <v>5474.2711894159338</v>
      </c>
    </row>
    <row r="106" spans="1:5" x14ac:dyDescent="0.3">
      <c r="A106" s="8">
        <v>2018</v>
      </c>
      <c r="B106" s="8">
        <v>11</v>
      </c>
      <c r="C106" s="8" t="s">
        <v>130</v>
      </c>
      <c r="D106" s="8" t="s">
        <v>176</v>
      </c>
      <c r="E106" s="9">
        <v>15995.482243701799</v>
      </c>
    </row>
    <row r="107" spans="1:5" x14ac:dyDescent="0.3">
      <c r="A107" s="8">
        <v>2018</v>
      </c>
      <c r="B107" s="8">
        <v>11</v>
      </c>
      <c r="C107" s="8" t="s">
        <v>129</v>
      </c>
      <c r="D107" s="8" t="s">
        <v>176</v>
      </c>
      <c r="E107" s="9">
        <v>5631.3035760621096</v>
      </c>
    </row>
    <row r="108" spans="1:5" x14ac:dyDescent="0.3">
      <c r="A108" s="8">
        <v>2018</v>
      </c>
      <c r="B108" s="8">
        <v>11</v>
      </c>
      <c r="C108" s="8" t="s">
        <v>126</v>
      </c>
      <c r="D108" s="8" t="s">
        <v>176</v>
      </c>
      <c r="E108" s="9">
        <v>10359.590213367244</v>
      </c>
    </row>
    <row r="109" spans="1:5" x14ac:dyDescent="0.3">
      <c r="A109" s="8">
        <v>2018</v>
      </c>
      <c r="B109" s="8">
        <v>11</v>
      </c>
      <c r="C109" s="8" t="s">
        <v>128</v>
      </c>
      <c r="D109" s="8" t="s">
        <v>176</v>
      </c>
      <c r="E109" s="9">
        <v>4414.5242258638591</v>
      </c>
    </row>
    <row r="110" spans="1:5" x14ac:dyDescent="0.3">
      <c r="A110" s="8">
        <v>2018</v>
      </c>
      <c r="B110" s="8">
        <v>11</v>
      </c>
      <c r="C110" s="8" t="s">
        <v>131</v>
      </c>
      <c r="D110" s="8" t="s">
        <v>176</v>
      </c>
      <c r="E110" s="9">
        <v>6571.0825250126427</v>
      </c>
    </row>
    <row r="111" spans="1:5" x14ac:dyDescent="0.3">
      <c r="A111" s="8">
        <v>2018</v>
      </c>
      <c r="B111" s="8">
        <v>11</v>
      </c>
      <c r="C111" s="8" t="s">
        <v>141</v>
      </c>
      <c r="D111" s="8" t="s">
        <v>176</v>
      </c>
      <c r="E111" s="9">
        <v>1459.8404131484958</v>
      </c>
    </row>
    <row r="112" spans="1:5" x14ac:dyDescent="0.3">
      <c r="A112" s="8">
        <v>2018</v>
      </c>
      <c r="B112" s="8">
        <v>12</v>
      </c>
      <c r="C112" s="8" t="s">
        <v>178</v>
      </c>
      <c r="D112" s="8" t="s">
        <v>176</v>
      </c>
      <c r="E112" s="9">
        <v>5680.5769494896422</v>
      </c>
    </row>
    <row r="113" spans="1:5" x14ac:dyDescent="0.3">
      <c r="A113" s="8">
        <v>2018</v>
      </c>
      <c r="B113" s="8">
        <v>12</v>
      </c>
      <c r="C113" s="8" t="s">
        <v>127</v>
      </c>
      <c r="D113" s="8" t="s">
        <v>176</v>
      </c>
      <c r="E113" s="9">
        <v>473.43310153812598</v>
      </c>
    </row>
    <row r="114" spans="1:5" x14ac:dyDescent="0.3">
      <c r="A114" s="8">
        <v>2018</v>
      </c>
      <c r="B114" s="8">
        <v>12</v>
      </c>
      <c r="C114" s="8" t="s">
        <v>134</v>
      </c>
      <c r="D114" s="8" t="s">
        <v>176</v>
      </c>
      <c r="E114" s="9">
        <v>7866.5951070445617</v>
      </c>
    </row>
    <row r="115" spans="1:5" x14ac:dyDescent="0.3">
      <c r="A115" s="8">
        <v>2018</v>
      </c>
      <c r="B115" s="8">
        <v>12</v>
      </c>
      <c r="C115" s="8" t="s">
        <v>132</v>
      </c>
      <c r="D115" s="8" t="s">
        <v>176</v>
      </c>
      <c r="E115" s="9">
        <v>5436.1731627146073</v>
      </c>
    </row>
    <row r="116" spans="1:5" x14ac:dyDescent="0.3">
      <c r="A116" s="8">
        <v>2018</v>
      </c>
      <c r="B116" s="8">
        <v>12</v>
      </c>
      <c r="C116" s="8" t="s">
        <v>130</v>
      </c>
      <c r="D116" s="8" t="s">
        <v>176</v>
      </c>
      <c r="E116" s="9">
        <v>14747.486874932893</v>
      </c>
    </row>
    <row r="117" spans="1:5" x14ac:dyDescent="0.3">
      <c r="A117" s="8">
        <v>2018</v>
      </c>
      <c r="B117" s="8">
        <v>12</v>
      </c>
      <c r="C117" s="8" t="s">
        <v>129</v>
      </c>
      <c r="D117" s="8" t="s">
        <v>176</v>
      </c>
      <c r="E117" s="9">
        <v>5392.1306184287532</v>
      </c>
    </row>
    <row r="118" spans="1:5" x14ac:dyDescent="0.3">
      <c r="A118" s="8">
        <v>2018</v>
      </c>
      <c r="B118" s="8">
        <v>12</v>
      </c>
      <c r="C118" s="8" t="s">
        <v>126</v>
      </c>
      <c r="D118" s="8" t="s">
        <v>176</v>
      </c>
      <c r="E118" s="9">
        <v>10091.839761059169</v>
      </c>
    </row>
    <row r="119" spans="1:5" x14ac:dyDescent="0.3">
      <c r="A119" s="8">
        <v>2018</v>
      </c>
      <c r="B119" s="8">
        <v>12</v>
      </c>
      <c r="C119" s="8" t="s">
        <v>128</v>
      </c>
      <c r="D119" s="8" t="s">
        <v>176</v>
      </c>
      <c r="E119" s="9">
        <v>4311.2365388813078</v>
      </c>
    </row>
    <row r="120" spans="1:5" x14ac:dyDescent="0.3">
      <c r="A120" s="8">
        <v>2018</v>
      </c>
      <c r="B120" s="8">
        <v>12</v>
      </c>
      <c r="C120" s="8" t="s">
        <v>131</v>
      </c>
      <c r="D120" s="8" t="s">
        <v>176</v>
      </c>
      <c r="E120" s="9">
        <v>6526.7141078637969</v>
      </c>
    </row>
    <row r="121" spans="1:5" x14ac:dyDescent="0.3">
      <c r="A121" s="8">
        <v>2018</v>
      </c>
      <c r="B121" s="8">
        <v>12</v>
      </c>
      <c r="C121" s="8" t="s">
        <v>141</v>
      </c>
      <c r="D121" s="8" t="s">
        <v>176</v>
      </c>
      <c r="E121" s="9">
        <v>1397.0991574698467</v>
      </c>
    </row>
    <row r="122" spans="1:5" x14ac:dyDescent="0.3">
      <c r="A122" s="8">
        <v>2019</v>
      </c>
      <c r="B122" s="8">
        <v>1</v>
      </c>
      <c r="C122" s="8" t="s">
        <v>178</v>
      </c>
      <c r="D122" s="8" t="s">
        <v>176</v>
      </c>
      <c r="E122" s="9">
        <v>5686.5214358593585</v>
      </c>
    </row>
    <row r="123" spans="1:5" x14ac:dyDescent="0.3">
      <c r="A123" s="8">
        <v>2019</v>
      </c>
      <c r="B123" s="8">
        <v>1</v>
      </c>
      <c r="C123" s="8" t="s">
        <v>127</v>
      </c>
      <c r="D123" s="8" t="s">
        <v>176</v>
      </c>
      <c r="E123" s="9">
        <v>408.97263785139921</v>
      </c>
    </row>
    <row r="124" spans="1:5" x14ac:dyDescent="0.3">
      <c r="A124" s="8">
        <v>2019</v>
      </c>
      <c r="B124" s="8">
        <v>1</v>
      </c>
      <c r="C124" s="8" t="s">
        <v>134</v>
      </c>
      <c r="D124" s="8" t="s">
        <v>176</v>
      </c>
      <c r="E124" s="9">
        <v>6951.6235638648968</v>
      </c>
    </row>
    <row r="125" spans="1:5" x14ac:dyDescent="0.3">
      <c r="A125" s="8">
        <v>2019</v>
      </c>
      <c r="B125" s="8">
        <v>1</v>
      </c>
      <c r="C125" s="8" t="s">
        <v>132</v>
      </c>
      <c r="D125" s="8" t="s">
        <v>176</v>
      </c>
      <c r="E125" s="9">
        <v>5553.7038476941934</v>
      </c>
    </row>
    <row r="126" spans="1:5" x14ac:dyDescent="0.3">
      <c r="A126" s="8">
        <v>2019</v>
      </c>
      <c r="B126" s="8">
        <v>1</v>
      </c>
      <c r="C126" s="8" t="s">
        <v>130</v>
      </c>
      <c r="D126" s="8" t="s">
        <v>176</v>
      </c>
      <c r="E126" s="9">
        <v>16013.809286484533</v>
      </c>
    </row>
    <row r="127" spans="1:5" x14ac:dyDescent="0.3">
      <c r="A127" s="8">
        <v>2019</v>
      </c>
      <c r="B127" s="8">
        <v>1</v>
      </c>
      <c r="C127" s="8" t="s">
        <v>129</v>
      </c>
      <c r="D127" s="8" t="s">
        <v>176</v>
      </c>
      <c r="E127" s="9">
        <v>5082.697168915769</v>
      </c>
    </row>
    <row r="128" spans="1:5" x14ac:dyDescent="0.3">
      <c r="A128" s="8">
        <v>2019</v>
      </c>
      <c r="B128" s="8">
        <v>1</v>
      </c>
      <c r="C128" s="8" t="s">
        <v>126</v>
      </c>
      <c r="D128" s="8" t="s">
        <v>176</v>
      </c>
      <c r="E128" s="9">
        <v>9202.2860099878562</v>
      </c>
    </row>
    <row r="129" spans="1:5" x14ac:dyDescent="0.3">
      <c r="A129" s="8">
        <v>2019</v>
      </c>
      <c r="B129" s="8">
        <v>1</v>
      </c>
      <c r="C129" s="8" t="s">
        <v>128</v>
      </c>
      <c r="D129" s="8" t="s">
        <v>176</v>
      </c>
      <c r="E129" s="9">
        <v>3925.4774010706415</v>
      </c>
    </row>
    <row r="130" spans="1:5" x14ac:dyDescent="0.3">
      <c r="A130" s="8">
        <v>2019</v>
      </c>
      <c r="B130" s="8">
        <v>1</v>
      </c>
      <c r="C130" s="8" t="s">
        <v>131</v>
      </c>
      <c r="D130" s="8" t="s">
        <v>176</v>
      </c>
      <c r="E130" s="9">
        <v>6165.0844644800354</v>
      </c>
    </row>
    <row r="131" spans="1:5" x14ac:dyDescent="0.3">
      <c r="A131" s="8">
        <v>2019</v>
      </c>
      <c r="B131" s="8">
        <v>1</v>
      </c>
      <c r="C131" s="8" t="s">
        <v>141</v>
      </c>
      <c r="D131" s="8" t="s">
        <v>176</v>
      </c>
      <c r="E131" s="9">
        <v>1352.0590533396171</v>
      </c>
    </row>
    <row r="132" spans="1:5" x14ac:dyDescent="0.3">
      <c r="A132" s="8">
        <v>2019</v>
      </c>
      <c r="B132" s="8">
        <v>2</v>
      </c>
      <c r="C132" s="8" t="s">
        <v>178</v>
      </c>
      <c r="D132" s="8" t="s">
        <v>176</v>
      </c>
      <c r="E132" s="9">
        <v>5611.2553133803513</v>
      </c>
    </row>
    <row r="133" spans="1:5" x14ac:dyDescent="0.3">
      <c r="A133" s="8">
        <v>2019</v>
      </c>
      <c r="B133" s="8">
        <v>2</v>
      </c>
      <c r="C133" s="8" t="s">
        <v>127</v>
      </c>
      <c r="D133" s="8" t="s">
        <v>176</v>
      </c>
      <c r="E133" s="9">
        <v>544.60188834441601</v>
      </c>
    </row>
    <row r="134" spans="1:5" x14ac:dyDescent="0.3">
      <c r="A134" s="8">
        <v>2019</v>
      </c>
      <c r="B134" s="8">
        <v>2</v>
      </c>
      <c r="C134" s="8" t="s">
        <v>134</v>
      </c>
      <c r="D134" s="8" t="s">
        <v>176</v>
      </c>
      <c r="E134" s="9">
        <v>6751.9925110862278</v>
      </c>
    </row>
    <row r="135" spans="1:5" x14ac:dyDescent="0.3">
      <c r="A135" s="8">
        <v>2019</v>
      </c>
      <c r="B135" s="8">
        <v>2</v>
      </c>
      <c r="C135" s="8" t="s">
        <v>132</v>
      </c>
      <c r="D135" s="8" t="s">
        <v>176</v>
      </c>
      <c r="E135" s="9">
        <v>5492.8380987872988</v>
      </c>
    </row>
    <row r="136" spans="1:5" x14ac:dyDescent="0.3">
      <c r="A136" s="8">
        <v>2019</v>
      </c>
      <c r="B136" s="8">
        <v>2</v>
      </c>
      <c r="C136" s="8" t="s">
        <v>130</v>
      </c>
      <c r="D136" s="8" t="s">
        <v>176</v>
      </c>
      <c r="E136" s="9">
        <v>18633.123678591226</v>
      </c>
    </row>
    <row r="137" spans="1:5" x14ac:dyDescent="0.3">
      <c r="A137" s="8">
        <v>2019</v>
      </c>
      <c r="B137" s="8">
        <v>2</v>
      </c>
      <c r="C137" s="8" t="s">
        <v>129</v>
      </c>
      <c r="D137" s="8" t="s">
        <v>176</v>
      </c>
      <c r="E137" s="9">
        <v>4899.4218019690561</v>
      </c>
    </row>
    <row r="138" spans="1:5" x14ac:dyDescent="0.3">
      <c r="A138" s="8">
        <v>2019</v>
      </c>
      <c r="B138" s="8">
        <v>2</v>
      </c>
      <c r="C138" s="8" t="s">
        <v>126</v>
      </c>
      <c r="D138" s="8" t="s">
        <v>176</v>
      </c>
      <c r="E138" s="9">
        <v>9167.6572820793954</v>
      </c>
    </row>
    <row r="139" spans="1:5" x14ac:dyDescent="0.3">
      <c r="A139" s="8">
        <v>2019</v>
      </c>
      <c r="B139" s="8">
        <v>2</v>
      </c>
      <c r="C139" s="8" t="s">
        <v>128</v>
      </c>
      <c r="D139" s="8" t="s">
        <v>176</v>
      </c>
      <c r="E139" s="9">
        <v>3864.1048151770001</v>
      </c>
    </row>
    <row r="140" spans="1:5" x14ac:dyDescent="0.3">
      <c r="A140" s="8">
        <v>2019</v>
      </c>
      <c r="B140" s="8">
        <v>2</v>
      </c>
      <c r="C140" s="8" t="s">
        <v>131</v>
      </c>
      <c r="D140" s="8" t="s">
        <v>176</v>
      </c>
      <c r="E140" s="9">
        <v>6107.820196705693</v>
      </c>
    </row>
    <row r="141" spans="1:5" x14ac:dyDescent="0.3">
      <c r="A141" s="8">
        <v>2019</v>
      </c>
      <c r="B141" s="8">
        <v>2</v>
      </c>
      <c r="C141" s="8" t="s">
        <v>141</v>
      </c>
      <c r="D141" s="8" t="s">
        <v>176</v>
      </c>
      <c r="E141" s="9">
        <v>1242.1501616395619</v>
      </c>
    </row>
    <row r="142" spans="1:5" x14ac:dyDescent="0.3">
      <c r="A142" s="8">
        <v>2019</v>
      </c>
      <c r="B142" s="8">
        <v>3</v>
      </c>
      <c r="C142" s="8" t="s">
        <v>178</v>
      </c>
      <c r="D142" s="8" t="s">
        <v>176</v>
      </c>
      <c r="E142" s="9">
        <v>5431.5538657560519</v>
      </c>
    </row>
    <row r="143" spans="1:5" x14ac:dyDescent="0.3">
      <c r="A143" s="8">
        <v>2019</v>
      </c>
      <c r="B143" s="8">
        <v>3</v>
      </c>
      <c r="C143" s="8" t="s">
        <v>127</v>
      </c>
      <c r="D143" s="8" t="s">
        <v>176</v>
      </c>
      <c r="E143" s="9">
        <v>807.05210281337611</v>
      </c>
    </row>
    <row r="144" spans="1:5" x14ac:dyDescent="0.3">
      <c r="A144" s="8">
        <v>2019</v>
      </c>
      <c r="B144" s="8">
        <v>3</v>
      </c>
      <c r="C144" s="8" t="s">
        <v>134</v>
      </c>
      <c r="D144" s="8" t="s">
        <v>176</v>
      </c>
      <c r="E144" s="9">
        <v>6712.2259770730334</v>
      </c>
    </row>
    <row r="145" spans="1:5" x14ac:dyDescent="0.3">
      <c r="A145" s="8">
        <v>2019</v>
      </c>
      <c r="B145" s="8">
        <v>3</v>
      </c>
      <c r="C145" s="8" t="s">
        <v>132</v>
      </c>
      <c r="D145" s="8" t="s">
        <v>176</v>
      </c>
      <c r="E145" s="9">
        <v>5380.5638173955986</v>
      </c>
    </row>
    <row r="146" spans="1:5" x14ac:dyDescent="0.3">
      <c r="A146" s="8">
        <v>2019</v>
      </c>
      <c r="B146" s="8">
        <v>3</v>
      </c>
      <c r="C146" s="8" t="s">
        <v>130</v>
      </c>
      <c r="D146" s="8" t="s">
        <v>176</v>
      </c>
      <c r="E146" s="9">
        <v>18569.315367723913</v>
      </c>
    </row>
    <row r="147" spans="1:5" x14ac:dyDescent="0.3">
      <c r="A147" s="8">
        <v>2019</v>
      </c>
      <c r="B147" s="8">
        <v>3</v>
      </c>
      <c r="C147" s="8" t="s">
        <v>129</v>
      </c>
      <c r="D147" s="8" t="s">
        <v>176</v>
      </c>
      <c r="E147" s="9">
        <v>4682.6083785482406</v>
      </c>
    </row>
    <row r="148" spans="1:5" x14ac:dyDescent="0.3">
      <c r="A148" s="8">
        <v>2019</v>
      </c>
      <c r="B148" s="8">
        <v>3</v>
      </c>
      <c r="C148" s="8" t="s">
        <v>126</v>
      </c>
      <c r="D148" s="8" t="s">
        <v>176</v>
      </c>
      <c r="E148" s="9">
        <v>9038.423291575451</v>
      </c>
    </row>
    <row r="149" spans="1:5" x14ac:dyDescent="0.3">
      <c r="A149" s="8">
        <v>2019</v>
      </c>
      <c r="B149" s="8">
        <v>3</v>
      </c>
      <c r="C149" s="8" t="s">
        <v>128</v>
      </c>
      <c r="D149" s="8" t="s">
        <v>176</v>
      </c>
      <c r="E149" s="9">
        <v>3767.6482449214564</v>
      </c>
    </row>
    <row r="150" spans="1:5" x14ac:dyDescent="0.3">
      <c r="A150" s="8">
        <v>2019</v>
      </c>
      <c r="B150" s="8">
        <v>3</v>
      </c>
      <c r="C150" s="8" t="s">
        <v>131</v>
      </c>
      <c r="D150" s="8" t="s">
        <v>176</v>
      </c>
      <c r="E150" s="9">
        <v>5927.2811425312248</v>
      </c>
    </row>
    <row r="151" spans="1:5" x14ac:dyDescent="0.3">
      <c r="A151" s="8">
        <v>2019</v>
      </c>
      <c r="B151" s="8">
        <v>3</v>
      </c>
      <c r="C151" s="8" t="s">
        <v>141</v>
      </c>
      <c r="D151" s="8" t="s">
        <v>176</v>
      </c>
      <c r="E151" s="9">
        <v>1185.7085110999999</v>
      </c>
    </row>
    <row r="152" spans="1:5" x14ac:dyDescent="0.3">
      <c r="A152" s="8">
        <v>2019</v>
      </c>
      <c r="B152" s="8">
        <v>4</v>
      </c>
      <c r="C152" s="8" t="s">
        <v>178</v>
      </c>
      <c r="D152" s="8" t="s">
        <v>176</v>
      </c>
      <c r="E152" s="9">
        <v>5130.7450154627668</v>
      </c>
    </row>
    <row r="153" spans="1:5" x14ac:dyDescent="0.3">
      <c r="A153" s="8">
        <v>2019</v>
      </c>
      <c r="B153" s="8">
        <v>4</v>
      </c>
      <c r="C153" s="8" t="s">
        <v>127</v>
      </c>
      <c r="D153" s="8" t="s">
        <v>176</v>
      </c>
      <c r="E153" s="9">
        <v>992.54064022567843</v>
      </c>
    </row>
    <row r="154" spans="1:5" x14ac:dyDescent="0.3">
      <c r="A154" s="8">
        <v>2019</v>
      </c>
      <c r="B154" s="8">
        <v>4</v>
      </c>
      <c r="C154" s="8" t="s">
        <v>134</v>
      </c>
      <c r="D154" s="8" t="s">
        <v>176</v>
      </c>
      <c r="E154" s="9">
        <v>6365.6646092355377</v>
      </c>
    </row>
    <row r="155" spans="1:5" x14ac:dyDescent="0.3">
      <c r="A155" s="8">
        <v>2019</v>
      </c>
      <c r="B155" s="8">
        <v>4</v>
      </c>
      <c r="C155" s="8" t="s">
        <v>132</v>
      </c>
      <c r="D155" s="8" t="s">
        <v>176</v>
      </c>
      <c r="E155" s="9">
        <v>5198.6899416028837</v>
      </c>
    </row>
    <row r="156" spans="1:5" x14ac:dyDescent="0.3">
      <c r="A156" s="8">
        <v>2019</v>
      </c>
      <c r="B156" s="8">
        <v>4</v>
      </c>
      <c r="C156" s="8" t="s">
        <v>130</v>
      </c>
      <c r="D156" s="8" t="s">
        <v>176</v>
      </c>
      <c r="E156" s="9">
        <v>17226.914279849847</v>
      </c>
    </row>
    <row r="157" spans="1:5" x14ac:dyDescent="0.3">
      <c r="A157" s="8">
        <v>2019</v>
      </c>
      <c r="B157" s="8">
        <v>4</v>
      </c>
      <c r="C157" s="8" t="s">
        <v>129</v>
      </c>
      <c r="D157" s="8" t="s">
        <v>176</v>
      </c>
      <c r="E157" s="9">
        <v>4463.7541919674632</v>
      </c>
    </row>
    <row r="158" spans="1:5" x14ac:dyDescent="0.3">
      <c r="A158" s="8">
        <v>2019</v>
      </c>
      <c r="B158" s="8">
        <v>4</v>
      </c>
      <c r="C158" s="8" t="s">
        <v>126</v>
      </c>
      <c r="D158" s="8" t="s">
        <v>176</v>
      </c>
      <c r="E158" s="9">
        <v>8709.9661940614515</v>
      </c>
    </row>
    <row r="159" spans="1:5" x14ac:dyDescent="0.3">
      <c r="A159" s="8">
        <v>2019</v>
      </c>
      <c r="B159" s="8">
        <v>4</v>
      </c>
      <c r="C159" s="8" t="s">
        <v>128</v>
      </c>
      <c r="D159" s="8" t="s">
        <v>176</v>
      </c>
      <c r="E159" s="9">
        <v>3610.7230546857909</v>
      </c>
    </row>
    <row r="160" spans="1:5" x14ac:dyDescent="0.3">
      <c r="A160" s="8">
        <v>2019</v>
      </c>
      <c r="B160" s="8">
        <v>4</v>
      </c>
      <c r="C160" s="8" t="s">
        <v>131</v>
      </c>
      <c r="D160" s="8" t="s">
        <v>176</v>
      </c>
      <c r="E160" s="9">
        <v>5768.9758204099398</v>
      </c>
    </row>
    <row r="161" spans="1:5" x14ac:dyDescent="0.3">
      <c r="A161" s="8">
        <v>2019</v>
      </c>
      <c r="B161" s="8">
        <v>4</v>
      </c>
      <c r="C161" s="8" t="s">
        <v>141</v>
      </c>
      <c r="D161" s="8" t="s">
        <v>176</v>
      </c>
      <c r="E161" s="9">
        <v>1061.2044234976336</v>
      </c>
    </row>
    <row r="162" spans="1:5" x14ac:dyDescent="0.3">
      <c r="A162" s="8">
        <v>2019</v>
      </c>
      <c r="B162" s="8">
        <v>5</v>
      </c>
      <c r="C162" s="8" t="s">
        <v>178</v>
      </c>
      <c r="D162" s="8" t="s">
        <v>176</v>
      </c>
      <c r="E162" s="9">
        <v>5230.4968738069274</v>
      </c>
    </row>
    <row r="163" spans="1:5" x14ac:dyDescent="0.3">
      <c r="A163" s="8">
        <v>2019</v>
      </c>
      <c r="B163" s="8">
        <v>5</v>
      </c>
      <c r="C163" s="8" t="s">
        <v>127</v>
      </c>
      <c r="D163" s="8" t="s">
        <v>176</v>
      </c>
      <c r="E163" s="9">
        <v>1092.369229540921</v>
      </c>
    </row>
    <row r="164" spans="1:5" x14ac:dyDescent="0.3">
      <c r="A164" s="8">
        <v>2019</v>
      </c>
      <c r="B164" s="8">
        <v>5</v>
      </c>
      <c r="C164" s="8" t="s">
        <v>134</v>
      </c>
      <c r="D164" s="8" t="s">
        <v>176</v>
      </c>
      <c r="E164" s="9">
        <v>6472.7232418001931</v>
      </c>
    </row>
    <row r="165" spans="1:5" x14ac:dyDescent="0.3">
      <c r="A165" s="8">
        <v>2019</v>
      </c>
      <c r="B165" s="8">
        <v>5</v>
      </c>
      <c r="C165" s="8" t="s">
        <v>132</v>
      </c>
      <c r="D165" s="8" t="s">
        <v>176</v>
      </c>
      <c r="E165" s="9">
        <v>5256.4154020550759</v>
      </c>
    </row>
    <row r="166" spans="1:5" x14ac:dyDescent="0.3">
      <c r="A166" s="8">
        <v>2019</v>
      </c>
      <c r="B166" s="8">
        <v>5</v>
      </c>
      <c r="C166" s="8" t="s">
        <v>130</v>
      </c>
      <c r="D166" s="8" t="s">
        <v>176</v>
      </c>
      <c r="E166" s="9">
        <v>16934.050095251812</v>
      </c>
    </row>
    <row r="167" spans="1:5" x14ac:dyDescent="0.3">
      <c r="A167" s="8">
        <v>2019</v>
      </c>
      <c r="B167" s="8">
        <v>5</v>
      </c>
      <c r="C167" s="8" t="s">
        <v>129</v>
      </c>
      <c r="D167" s="8" t="s">
        <v>176</v>
      </c>
      <c r="E167" s="9">
        <v>4502.9033697993127</v>
      </c>
    </row>
    <row r="168" spans="1:5" x14ac:dyDescent="0.3">
      <c r="A168" s="8">
        <v>2019</v>
      </c>
      <c r="B168" s="8">
        <v>5</v>
      </c>
      <c r="C168" s="8" t="s">
        <v>126</v>
      </c>
      <c r="D168" s="8" t="s">
        <v>176</v>
      </c>
      <c r="E168" s="9">
        <v>8746.5390540408953</v>
      </c>
    </row>
    <row r="169" spans="1:5" x14ac:dyDescent="0.3">
      <c r="A169" s="8">
        <v>2019</v>
      </c>
      <c r="B169" s="8">
        <v>5</v>
      </c>
      <c r="C169" s="8" t="s">
        <v>128</v>
      </c>
      <c r="D169" s="8" t="s">
        <v>176</v>
      </c>
      <c r="E169" s="9">
        <v>3514.022398893318</v>
      </c>
    </row>
    <row r="170" spans="1:5" x14ac:dyDescent="0.3">
      <c r="A170" s="8">
        <v>2019</v>
      </c>
      <c r="B170" s="8">
        <v>5</v>
      </c>
      <c r="C170" s="8" t="s">
        <v>131</v>
      </c>
      <c r="D170" s="8" t="s">
        <v>176</v>
      </c>
      <c r="E170" s="9">
        <v>5621.624767381426</v>
      </c>
    </row>
    <row r="171" spans="1:5" x14ac:dyDescent="0.3">
      <c r="A171" s="8">
        <v>2019</v>
      </c>
      <c r="B171" s="8">
        <v>5</v>
      </c>
      <c r="C171" s="8" t="s">
        <v>141</v>
      </c>
      <c r="D171" s="8" t="s">
        <v>176</v>
      </c>
      <c r="E171" s="9">
        <v>995.9007806720067</v>
      </c>
    </row>
    <row r="172" spans="1:5" x14ac:dyDescent="0.3">
      <c r="A172" s="8">
        <v>2019</v>
      </c>
      <c r="B172" s="8">
        <v>6</v>
      </c>
      <c r="C172" s="8" t="s">
        <v>178</v>
      </c>
      <c r="D172" s="8" t="s">
        <v>176</v>
      </c>
      <c r="E172" s="9">
        <v>5397.1326833443791</v>
      </c>
    </row>
    <row r="173" spans="1:5" x14ac:dyDescent="0.3">
      <c r="A173" s="8">
        <v>2019</v>
      </c>
      <c r="B173" s="8">
        <v>6</v>
      </c>
      <c r="C173" s="8" t="s">
        <v>127</v>
      </c>
      <c r="D173" s="8" t="s">
        <v>176</v>
      </c>
      <c r="E173" s="9">
        <v>1095.7079364105398</v>
      </c>
    </row>
    <row r="174" spans="1:5" x14ac:dyDescent="0.3">
      <c r="A174" s="8">
        <v>2019</v>
      </c>
      <c r="B174" s="8">
        <v>6</v>
      </c>
      <c r="C174" s="8" t="s">
        <v>134</v>
      </c>
      <c r="D174" s="8" t="s">
        <v>176</v>
      </c>
      <c r="E174" s="9">
        <v>6603.1697259616594</v>
      </c>
    </row>
    <row r="175" spans="1:5" x14ac:dyDescent="0.3">
      <c r="A175" s="8">
        <v>2019</v>
      </c>
      <c r="B175" s="8">
        <v>6</v>
      </c>
      <c r="C175" s="8" t="s">
        <v>132</v>
      </c>
      <c r="D175" s="8" t="s">
        <v>176</v>
      </c>
      <c r="E175" s="9">
        <v>5371.6325758997455</v>
      </c>
    </row>
    <row r="176" spans="1:5" x14ac:dyDescent="0.3">
      <c r="A176" s="8">
        <v>2019</v>
      </c>
      <c r="B176" s="8">
        <v>6</v>
      </c>
      <c r="C176" s="8" t="s">
        <v>130</v>
      </c>
      <c r="D176" s="8" t="s">
        <v>176</v>
      </c>
      <c r="E176" s="9">
        <v>17908.467393476723</v>
      </c>
    </row>
    <row r="177" spans="1:5" x14ac:dyDescent="0.3">
      <c r="A177" s="8">
        <v>2019</v>
      </c>
      <c r="B177" s="8">
        <v>6</v>
      </c>
      <c r="C177" s="8" t="s">
        <v>129</v>
      </c>
      <c r="D177" s="8" t="s">
        <v>176</v>
      </c>
      <c r="E177" s="9">
        <v>4642.0042465974502</v>
      </c>
    </row>
    <row r="178" spans="1:5" x14ac:dyDescent="0.3">
      <c r="A178" s="8">
        <v>2019</v>
      </c>
      <c r="B178" s="8">
        <v>6</v>
      </c>
      <c r="C178" s="8" t="s">
        <v>126</v>
      </c>
      <c r="D178" s="8" t="s">
        <v>176</v>
      </c>
      <c r="E178" s="9">
        <v>8941.8555645947927</v>
      </c>
    </row>
    <row r="179" spans="1:5" x14ac:dyDescent="0.3">
      <c r="A179" s="8">
        <v>2019</v>
      </c>
      <c r="B179" s="8">
        <v>6</v>
      </c>
      <c r="C179" s="8" t="s">
        <v>128</v>
      </c>
      <c r="D179" s="8" t="s">
        <v>176</v>
      </c>
      <c r="E179" s="9">
        <v>3479.2147420882093</v>
      </c>
    </row>
    <row r="180" spans="1:5" x14ac:dyDescent="0.3">
      <c r="A180" s="8">
        <v>2019</v>
      </c>
      <c r="B180" s="8">
        <v>6</v>
      </c>
      <c r="C180" s="8" t="s">
        <v>131</v>
      </c>
      <c r="D180" s="8" t="s">
        <v>176</v>
      </c>
      <c r="E180" s="9">
        <v>5597.2599882960503</v>
      </c>
    </row>
    <row r="181" spans="1:5" x14ac:dyDescent="0.3">
      <c r="A181" s="8">
        <v>2019</v>
      </c>
      <c r="B181" s="8">
        <v>6</v>
      </c>
      <c r="C181" s="8" t="s">
        <v>141</v>
      </c>
      <c r="D181" s="8" t="s">
        <v>176</v>
      </c>
      <c r="E181" s="9">
        <v>1004.8139273528614</v>
      </c>
    </row>
    <row r="182" spans="1:5" x14ac:dyDescent="0.3">
      <c r="A182" s="8">
        <v>2019</v>
      </c>
      <c r="B182" s="8">
        <v>7</v>
      </c>
      <c r="C182" s="8" t="s">
        <v>178</v>
      </c>
      <c r="D182" s="8" t="s">
        <v>176</v>
      </c>
      <c r="E182" s="9">
        <v>5413.7186181364486</v>
      </c>
    </row>
    <row r="183" spans="1:5" x14ac:dyDescent="0.3">
      <c r="A183" s="8">
        <v>2019</v>
      </c>
      <c r="B183" s="8">
        <v>7</v>
      </c>
      <c r="C183" s="8" t="s">
        <v>127</v>
      </c>
      <c r="D183" s="8" t="s">
        <v>176</v>
      </c>
      <c r="E183" s="9">
        <v>1071.1342575459691</v>
      </c>
    </row>
    <row r="184" spans="1:5" x14ac:dyDescent="0.3">
      <c r="A184" s="8">
        <v>2019</v>
      </c>
      <c r="B184" s="8">
        <v>7</v>
      </c>
      <c r="C184" s="8" t="s">
        <v>134</v>
      </c>
      <c r="D184" s="8" t="s">
        <v>176</v>
      </c>
      <c r="E184" s="9">
        <v>6536.2405108984049</v>
      </c>
    </row>
    <row r="185" spans="1:5" x14ac:dyDescent="0.3">
      <c r="A185" s="8">
        <v>2019</v>
      </c>
      <c r="B185" s="8">
        <v>7</v>
      </c>
      <c r="C185" s="8" t="s">
        <v>132</v>
      </c>
      <c r="D185" s="8" t="s">
        <v>176</v>
      </c>
      <c r="E185" s="9">
        <v>5350.8886505124156</v>
      </c>
    </row>
    <row r="186" spans="1:5" x14ac:dyDescent="0.3">
      <c r="A186" s="8">
        <v>2019</v>
      </c>
      <c r="B186" s="8">
        <v>7</v>
      </c>
      <c r="C186" s="8" t="s">
        <v>130</v>
      </c>
      <c r="D186" s="8" t="s">
        <v>176</v>
      </c>
      <c r="E186" s="9">
        <v>18068.504674009346</v>
      </c>
    </row>
    <row r="187" spans="1:5" x14ac:dyDescent="0.3">
      <c r="A187" s="8">
        <v>2019</v>
      </c>
      <c r="B187" s="8">
        <v>7</v>
      </c>
      <c r="C187" s="8" t="s">
        <v>129</v>
      </c>
      <c r="D187" s="8" t="s">
        <v>176</v>
      </c>
      <c r="E187" s="9">
        <v>4718.6164736280052</v>
      </c>
    </row>
    <row r="188" spans="1:5" x14ac:dyDescent="0.3">
      <c r="A188" s="8">
        <v>2019</v>
      </c>
      <c r="B188" s="8">
        <v>7</v>
      </c>
      <c r="C188" s="8" t="s">
        <v>126</v>
      </c>
      <c r="D188" s="8" t="s">
        <v>176</v>
      </c>
      <c r="E188" s="9">
        <v>8860.4357736478032</v>
      </c>
    </row>
    <row r="189" spans="1:5" x14ac:dyDescent="0.3">
      <c r="A189" s="8">
        <v>2019</v>
      </c>
      <c r="B189" s="8">
        <v>7</v>
      </c>
      <c r="C189" s="8" t="s">
        <v>128</v>
      </c>
      <c r="D189" s="8" t="s">
        <v>176</v>
      </c>
      <c r="E189" s="9">
        <v>3497.1211761335685</v>
      </c>
    </row>
    <row r="190" spans="1:5" x14ac:dyDescent="0.3">
      <c r="A190" s="8">
        <v>2019</v>
      </c>
      <c r="B190" s="8">
        <v>7</v>
      </c>
      <c r="C190" s="8" t="s">
        <v>131</v>
      </c>
      <c r="D190" s="8" t="s">
        <v>176</v>
      </c>
      <c r="E190" s="9">
        <v>5626.527456577277</v>
      </c>
    </row>
    <row r="191" spans="1:5" x14ac:dyDescent="0.3">
      <c r="A191" s="8">
        <v>2019</v>
      </c>
      <c r="B191" s="8">
        <v>7</v>
      </c>
      <c r="C191" s="8" t="s">
        <v>141</v>
      </c>
      <c r="D191" s="8" t="s">
        <v>176</v>
      </c>
      <c r="E191" s="9">
        <v>1029.1991604445352</v>
      </c>
    </row>
    <row r="192" spans="1:5" x14ac:dyDescent="0.3">
      <c r="A192" s="8">
        <v>2019</v>
      </c>
      <c r="B192" s="8">
        <v>8</v>
      </c>
      <c r="C192" s="8" t="s">
        <v>178</v>
      </c>
      <c r="D192" s="8" t="s">
        <v>176</v>
      </c>
      <c r="E192" s="9">
        <v>5455.4409666024167</v>
      </c>
    </row>
    <row r="193" spans="1:5" x14ac:dyDescent="0.3">
      <c r="A193" s="8">
        <v>2019</v>
      </c>
      <c r="B193" s="8">
        <v>8</v>
      </c>
      <c r="C193" s="8" t="s">
        <v>127</v>
      </c>
      <c r="D193" s="8" t="s">
        <v>176</v>
      </c>
      <c r="E193" s="9">
        <v>1119.2601695563492</v>
      </c>
    </row>
    <row r="194" spans="1:5" x14ac:dyDescent="0.3">
      <c r="A194" s="8">
        <v>2019</v>
      </c>
      <c r="B194" s="8">
        <v>8</v>
      </c>
      <c r="C194" s="8" t="s">
        <v>134</v>
      </c>
      <c r="D194" s="8" t="s">
        <v>176</v>
      </c>
      <c r="E194" s="9">
        <v>6578.9543127439119</v>
      </c>
    </row>
    <row r="195" spans="1:5" x14ac:dyDescent="0.3">
      <c r="A195" s="8">
        <v>2019</v>
      </c>
      <c r="B195" s="8">
        <v>8</v>
      </c>
      <c r="C195" s="8" t="s">
        <v>132</v>
      </c>
      <c r="D195" s="8" t="s">
        <v>176</v>
      </c>
      <c r="E195" s="9">
        <v>5372.4877038400546</v>
      </c>
    </row>
    <row r="196" spans="1:5" x14ac:dyDescent="0.3">
      <c r="A196" s="8">
        <v>2019</v>
      </c>
      <c r="B196" s="8">
        <v>8</v>
      </c>
      <c r="C196" s="8" t="s">
        <v>130</v>
      </c>
      <c r="D196" s="8" t="s">
        <v>176</v>
      </c>
      <c r="E196" s="9">
        <v>17810.919713635249</v>
      </c>
    </row>
    <row r="197" spans="1:5" x14ac:dyDescent="0.3">
      <c r="A197" s="8">
        <v>2019</v>
      </c>
      <c r="B197" s="8">
        <v>8</v>
      </c>
      <c r="C197" s="8" t="s">
        <v>129</v>
      </c>
      <c r="D197" s="8" t="s">
        <v>176</v>
      </c>
      <c r="E197" s="9">
        <v>4692.7955742170907</v>
      </c>
    </row>
    <row r="198" spans="1:5" x14ac:dyDescent="0.3">
      <c r="A198" s="8">
        <v>2019</v>
      </c>
      <c r="B198" s="8">
        <v>8</v>
      </c>
      <c r="C198" s="8" t="s">
        <v>126</v>
      </c>
      <c r="D198" s="8" t="s">
        <v>176</v>
      </c>
      <c r="E198" s="9">
        <v>8953.8029838640687</v>
      </c>
    </row>
    <row r="199" spans="1:5" x14ac:dyDescent="0.3">
      <c r="A199" s="8">
        <v>2019</v>
      </c>
      <c r="B199" s="8">
        <v>8</v>
      </c>
      <c r="C199" s="8" t="s">
        <v>128</v>
      </c>
      <c r="D199" s="8" t="s">
        <v>176</v>
      </c>
      <c r="E199" s="9">
        <v>3696.2453136396771</v>
      </c>
    </row>
    <row r="200" spans="1:5" x14ac:dyDescent="0.3">
      <c r="A200" s="8">
        <v>2019</v>
      </c>
      <c r="B200" s="8">
        <v>8</v>
      </c>
      <c r="C200" s="8" t="s">
        <v>131</v>
      </c>
      <c r="D200" s="8" t="s">
        <v>176</v>
      </c>
      <c r="E200" s="9">
        <v>5332.2470362245549</v>
      </c>
    </row>
    <row r="201" spans="1:5" x14ac:dyDescent="0.3">
      <c r="A201" s="8">
        <v>2019</v>
      </c>
      <c r="B201" s="8">
        <v>8</v>
      </c>
      <c r="C201" s="8" t="s">
        <v>141</v>
      </c>
      <c r="D201" s="8" t="s">
        <v>176</v>
      </c>
      <c r="E201" s="9">
        <v>974.54710442099702</v>
      </c>
    </row>
    <row r="202" spans="1:5" x14ac:dyDescent="0.3">
      <c r="A202" s="8">
        <v>2019</v>
      </c>
      <c r="B202" s="8">
        <v>9</v>
      </c>
      <c r="C202" s="8" t="s">
        <v>178</v>
      </c>
      <c r="D202" s="8" t="s">
        <v>176</v>
      </c>
      <c r="E202" s="9">
        <v>5526.1634094053716</v>
      </c>
    </row>
    <row r="203" spans="1:5" x14ac:dyDescent="0.3">
      <c r="A203" s="8">
        <v>2019</v>
      </c>
      <c r="B203" s="8">
        <v>9</v>
      </c>
      <c r="C203" s="8" t="s">
        <v>127</v>
      </c>
      <c r="D203" s="8" t="s">
        <v>176</v>
      </c>
      <c r="E203" s="9">
        <v>1042.9777033461614</v>
      </c>
    </row>
    <row r="204" spans="1:5" x14ac:dyDescent="0.3">
      <c r="A204" s="8">
        <v>2019</v>
      </c>
      <c r="B204" s="8">
        <v>9</v>
      </c>
      <c r="C204" s="8" t="s">
        <v>134</v>
      </c>
      <c r="D204" s="8" t="s">
        <v>176</v>
      </c>
      <c r="E204" s="9">
        <v>6664.9632721265107</v>
      </c>
    </row>
    <row r="205" spans="1:5" x14ac:dyDescent="0.3">
      <c r="A205" s="8">
        <v>2019</v>
      </c>
      <c r="B205" s="8">
        <v>9</v>
      </c>
      <c r="C205" s="8" t="s">
        <v>132</v>
      </c>
      <c r="D205" s="8" t="s">
        <v>176</v>
      </c>
      <c r="E205" s="9">
        <v>5407.631467308528</v>
      </c>
    </row>
    <row r="206" spans="1:5" x14ac:dyDescent="0.3">
      <c r="A206" s="8">
        <v>2019</v>
      </c>
      <c r="B206" s="8">
        <v>9</v>
      </c>
      <c r="C206" s="8" t="s">
        <v>130</v>
      </c>
      <c r="D206" s="8" t="s">
        <v>176</v>
      </c>
      <c r="E206" s="9">
        <v>17886.982426330265</v>
      </c>
    </row>
    <row r="207" spans="1:5" x14ac:dyDescent="0.3">
      <c r="A207" s="8">
        <v>2019</v>
      </c>
      <c r="B207" s="8">
        <v>9</v>
      </c>
      <c r="C207" s="8" t="s">
        <v>129</v>
      </c>
      <c r="D207" s="8" t="s">
        <v>176</v>
      </c>
      <c r="E207" s="9">
        <v>4761.1372389388098</v>
      </c>
    </row>
    <row r="208" spans="1:5" x14ac:dyDescent="0.3">
      <c r="A208" s="8">
        <v>2019</v>
      </c>
      <c r="B208" s="8">
        <v>9</v>
      </c>
      <c r="C208" s="8" t="s">
        <v>126</v>
      </c>
      <c r="D208" s="8" t="s">
        <v>176</v>
      </c>
      <c r="E208" s="9">
        <v>9042.1127814605479</v>
      </c>
    </row>
    <row r="209" spans="1:5" x14ac:dyDescent="0.3">
      <c r="A209" s="8">
        <v>2019</v>
      </c>
      <c r="B209" s="8">
        <v>9</v>
      </c>
      <c r="C209" s="8" t="s">
        <v>128</v>
      </c>
      <c r="D209" s="8" t="s">
        <v>176</v>
      </c>
      <c r="E209" s="9">
        <v>3713.5003889742616</v>
      </c>
    </row>
    <row r="210" spans="1:5" x14ac:dyDescent="0.3">
      <c r="A210" s="8">
        <v>2019</v>
      </c>
      <c r="B210" s="8">
        <v>9</v>
      </c>
      <c r="C210" s="8" t="s">
        <v>131</v>
      </c>
      <c r="D210" s="8" t="s">
        <v>176</v>
      </c>
      <c r="E210" s="9">
        <v>5471.9532692531875</v>
      </c>
    </row>
    <row r="211" spans="1:5" x14ac:dyDescent="0.3">
      <c r="A211" s="8">
        <v>2019</v>
      </c>
      <c r="B211" s="8">
        <v>9</v>
      </c>
      <c r="C211" s="8" t="s">
        <v>141</v>
      </c>
      <c r="D211" s="8" t="s">
        <v>176</v>
      </c>
      <c r="E211" s="9">
        <v>975.4169393411687</v>
      </c>
    </row>
    <row r="212" spans="1:5" x14ac:dyDescent="0.3">
      <c r="A212" s="8">
        <v>2019</v>
      </c>
      <c r="B212" s="8">
        <v>10</v>
      </c>
      <c r="C212" s="8" t="s">
        <v>178</v>
      </c>
      <c r="D212" s="8" t="s">
        <v>176</v>
      </c>
      <c r="E212" s="9">
        <v>5512.4189572357245</v>
      </c>
    </row>
    <row r="213" spans="1:5" x14ac:dyDescent="0.3">
      <c r="A213" s="8">
        <v>2019</v>
      </c>
      <c r="B213" s="8">
        <v>10</v>
      </c>
      <c r="C213" s="8" t="s">
        <v>127</v>
      </c>
      <c r="D213" s="8" t="s">
        <v>176</v>
      </c>
      <c r="E213" s="9">
        <v>1062.8806801845285</v>
      </c>
    </row>
    <row r="214" spans="1:5" x14ac:dyDescent="0.3">
      <c r="A214" s="8">
        <v>2019</v>
      </c>
      <c r="B214" s="8">
        <v>10</v>
      </c>
      <c r="C214" s="8" t="s">
        <v>134</v>
      </c>
      <c r="D214" s="8" t="s">
        <v>176</v>
      </c>
      <c r="E214" s="9">
        <v>6537.0160289601254</v>
      </c>
    </row>
    <row r="215" spans="1:5" x14ac:dyDescent="0.3">
      <c r="A215" s="8">
        <v>2019</v>
      </c>
      <c r="B215" s="8">
        <v>10</v>
      </c>
      <c r="C215" s="8" t="s">
        <v>132</v>
      </c>
      <c r="D215" s="8" t="s">
        <v>176</v>
      </c>
      <c r="E215" s="9">
        <v>5361.1455637422368</v>
      </c>
    </row>
    <row r="216" spans="1:5" x14ac:dyDescent="0.3">
      <c r="A216" s="8">
        <v>2019</v>
      </c>
      <c r="B216" s="8">
        <v>10</v>
      </c>
      <c r="C216" s="8" t="s">
        <v>130</v>
      </c>
      <c r="D216" s="8" t="s">
        <v>176</v>
      </c>
      <c r="E216" s="9">
        <v>17816.047383437672</v>
      </c>
    </row>
    <row r="217" spans="1:5" x14ac:dyDescent="0.3">
      <c r="A217" s="8">
        <v>2019</v>
      </c>
      <c r="B217" s="8">
        <v>10</v>
      </c>
      <c r="C217" s="8" t="s">
        <v>129</v>
      </c>
      <c r="D217" s="8" t="s">
        <v>176</v>
      </c>
      <c r="E217" s="9">
        <v>4893.0288736509092</v>
      </c>
    </row>
    <row r="218" spans="1:5" x14ac:dyDescent="0.3">
      <c r="A218" s="8">
        <v>2019</v>
      </c>
      <c r="B218" s="8">
        <v>10</v>
      </c>
      <c r="C218" s="8" t="s">
        <v>126</v>
      </c>
      <c r="D218" s="8" t="s">
        <v>176</v>
      </c>
      <c r="E218" s="9">
        <v>9048.8236512431868</v>
      </c>
    </row>
    <row r="219" spans="1:5" x14ac:dyDescent="0.3">
      <c r="A219" s="8">
        <v>2019</v>
      </c>
      <c r="B219" s="8">
        <v>10</v>
      </c>
      <c r="C219" s="8" t="s">
        <v>128</v>
      </c>
      <c r="D219" s="8" t="s">
        <v>176</v>
      </c>
      <c r="E219" s="9">
        <v>3777.3445670112046</v>
      </c>
    </row>
    <row r="220" spans="1:5" x14ac:dyDescent="0.3">
      <c r="A220" s="8">
        <v>2019</v>
      </c>
      <c r="B220" s="8">
        <v>10</v>
      </c>
      <c r="C220" s="8" t="s">
        <v>131</v>
      </c>
      <c r="D220" s="8" t="s">
        <v>176</v>
      </c>
      <c r="E220" s="9">
        <v>5405.9445557115478</v>
      </c>
    </row>
    <row r="221" spans="1:5" x14ac:dyDescent="0.3">
      <c r="A221" s="8">
        <v>2019</v>
      </c>
      <c r="B221" s="8">
        <v>10</v>
      </c>
      <c r="C221" s="8" t="s">
        <v>141</v>
      </c>
      <c r="D221" s="8" t="s">
        <v>176</v>
      </c>
      <c r="E221" s="9">
        <v>1023.338009252467</v>
      </c>
    </row>
    <row r="222" spans="1:5" x14ac:dyDescent="0.3">
      <c r="A222" s="8">
        <v>2019</v>
      </c>
      <c r="B222" s="8">
        <v>11</v>
      </c>
      <c r="C222" s="8" t="s">
        <v>178</v>
      </c>
      <c r="D222" s="8" t="s">
        <v>176</v>
      </c>
      <c r="E222" s="9">
        <v>5514.6390201836457</v>
      </c>
    </row>
    <row r="223" spans="1:5" x14ac:dyDescent="0.3">
      <c r="A223" s="8">
        <v>2019</v>
      </c>
      <c r="B223" s="8">
        <v>11</v>
      </c>
      <c r="C223" s="8" t="s">
        <v>127</v>
      </c>
      <c r="D223" s="8" t="s">
        <v>176</v>
      </c>
      <c r="E223" s="9">
        <v>797.22596143096655</v>
      </c>
    </row>
    <row r="224" spans="1:5" x14ac:dyDescent="0.3">
      <c r="A224" s="8">
        <v>2019</v>
      </c>
      <c r="B224" s="8">
        <v>11</v>
      </c>
      <c r="C224" s="8" t="s">
        <v>134</v>
      </c>
      <c r="D224" s="8" t="s">
        <v>176</v>
      </c>
      <c r="E224" s="9">
        <v>6483.718970575499</v>
      </c>
    </row>
    <row r="225" spans="1:5" x14ac:dyDescent="0.3">
      <c r="A225" s="8">
        <v>2019</v>
      </c>
      <c r="B225" s="8">
        <v>11</v>
      </c>
      <c r="C225" s="8" t="s">
        <v>132</v>
      </c>
      <c r="D225" s="8" t="s">
        <v>176</v>
      </c>
      <c r="E225" s="9">
        <v>5349.9279658844571</v>
      </c>
    </row>
    <row r="226" spans="1:5" x14ac:dyDescent="0.3">
      <c r="A226" s="8">
        <v>2019</v>
      </c>
      <c r="B226" s="8">
        <v>11</v>
      </c>
      <c r="C226" s="8" t="s">
        <v>130</v>
      </c>
      <c r="D226" s="8" t="s">
        <v>176</v>
      </c>
      <c r="E226" s="9">
        <v>17467.810933044253</v>
      </c>
    </row>
    <row r="227" spans="1:5" x14ac:dyDescent="0.3">
      <c r="A227" s="8">
        <v>2019</v>
      </c>
      <c r="B227" s="8">
        <v>11</v>
      </c>
      <c r="C227" s="8" t="s">
        <v>129</v>
      </c>
      <c r="D227" s="8" t="s">
        <v>176</v>
      </c>
      <c r="E227" s="9">
        <v>5029.9687333585125</v>
      </c>
    </row>
    <row r="228" spans="1:5" x14ac:dyDescent="0.3">
      <c r="A228" s="8">
        <v>2019</v>
      </c>
      <c r="B228" s="8">
        <v>11</v>
      </c>
      <c r="C228" s="8" t="s">
        <v>126</v>
      </c>
      <c r="D228" s="8" t="s">
        <v>176</v>
      </c>
      <c r="E228" s="9">
        <v>9090.6262615386422</v>
      </c>
    </row>
    <row r="229" spans="1:5" x14ac:dyDescent="0.3">
      <c r="A229" s="8">
        <v>2019</v>
      </c>
      <c r="B229" s="8">
        <v>11</v>
      </c>
      <c r="C229" s="8" t="s">
        <v>128</v>
      </c>
      <c r="D229" s="8" t="s">
        <v>176</v>
      </c>
      <c r="E229" s="9">
        <v>3749.292324837857</v>
      </c>
    </row>
    <row r="230" spans="1:5" x14ac:dyDescent="0.3">
      <c r="A230" s="8">
        <v>2019</v>
      </c>
      <c r="B230" s="8">
        <v>11</v>
      </c>
      <c r="C230" s="8" t="s">
        <v>131</v>
      </c>
      <c r="D230" s="8" t="s">
        <v>176</v>
      </c>
      <c r="E230" s="9">
        <v>5480.2040989306333</v>
      </c>
    </row>
    <row r="231" spans="1:5" x14ac:dyDescent="0.3">
      <c r="A231" s="8">
        <v>2019</v>
      </c>
      <c r="B231" s="8">
        <v>11</v>
      </c>
      <c r="C231" s="8" t="s">
        <v>141</v>
      </c>
      <c r="D231" s="8" t="s">
        <v>176</v>
      </c>
      <c r="E231" s="9">
        <v>1065.1528578236641</v>
      </c>
    </row>
    <row r="232" spans="1:5" x14ac:dyDescent="0.3">
      <c r="A232" s="8">
        <v>2019</v>
      </c>
      <c r="B232" s="8">
        <v>12</v>
      </c>
      <c r="C232" s="8" t="s">
        <v>178</v>
      </c>
      <c r="D232" s="8" t="s">
        <v>176</v>
      </c>
      <c r="E232" s="9">
        <v>5448.902722065176</v>
      </c>
    </row>
    <row r="233" spans="1:5" x14ac:dyDescent="0.3">
      <c r="A233" s="8">
        <v>2019</v>
      </c>
      <c r="B233" s="8">
        <v>12</v>
      </c>
      <c r="C233" s="8" t="s">
        <v>127</v>
      </c>
      <c r="D233" s="8" t="s">
        <v>176</v>
      </c>
      <c r="E233" s="9">
        <v>775.16077900214236</v>
      </c>
    </row>
    <row r="234" spans="1:5" x14ac:dyDescent="0.3">
      <c r="A234" s="8">
        <v>2019</v>
      </c>
      <c r="B234" s="8">
        <v>12</v>
      </c>
      <c r="C234" s="8" t="s">
        <v>134</v>
      </c>
      <c r="D234" s="8" t="s">
        <v>176</v>
      </c>
      <c r="E234" s="9">
        <v>6313.1084419333511</v>
      </c>
    </row>
    <row r="235" spans="1:5" x14ac:dyDescent="0.3">
      <c r="A235" s="8">
        <v>2019</v>
      </c>
      <c r="B235" s="8">
        <v>12</v>
      </c>
      <c r="C235" s="8" t="s">
        <v>132</v>
      </c>
      <c r="D235" s="8" t="s">
        <v>176</v>
      </c>
      <c r="E235" s="9">
        <v>5307.5117371234683</v>
      </c>
    </row>
    <row r="236" spans="1:5" x14ac:dyDescent="0.3">
      <c r="A236" s="8">
        <v>2019</v>
      </c>
      <c r="B236" s="8">
        <v>12</v>
      </c>
      <c r="C236" s="8" t="s">
        <v>130</v>
      </c>
      <c r="D236" s="8" t="s">
        <v>176</v>
      </c>
      <c r="E236" s="9">
        <v>17182.944190395527</v>
      </c>
    </row>
    <row r="237" spans="1:5" x14ac:dyDescent="0.3">
      <c r="A237" s="8">
        <v>2019</v>
      </c>
      <c r="B237" s="8">
        <v>12</v>
      </c>
      <c r="C237" s="8" t="s">
        <v>129</v>
      </c>
      <c r="D237" s="8" t="s">
        <v>176</v>
      </c>
      <c r="E237" s="9">
        <v>4871.068590238564</v>
      </c>
    </row>
    <row r="238" spans="1:5" x14ac:dyDescent="0.3">
      <c r="A238" s="8">
        <v>2019</v>
      </c>
      <c r="B238" s="8">
        <v>12</v>
      </c>
      <c r="C238" s="8" t="s">
        <v>126</v>
      </c>
      <c r="D238" s="8" t="s">
        <v>176</v>
      </c>
      <c r="E238" s="9">
        <v>8847.8194860697131</v>
      </c>
    </row>
    <row r="239" spans="1:5" x14ac:dyDescent="0.3">
      <c r="A239" s="8">
        <v>2019</v>
      </c>
      <c r="B239" s="8">
        <v>12</v>
      </c>
      <c r="C239" s="8" t="s">
        <v>128</v>
      </c>
      <c r="D239" s="8" t="s">
        <v>176</v>
      </c>
      <c r="E239" s="9">
        <v>3636.3893515434161</v>
      </c>
    </row>
    <row r="240" spans="1:5" x14ac:dyDescent="0.3">
      <c r="A240" s="8">
        <v>2019</v>
      </c>
      <c r="B240" s="8">
        <v>12</v>
      </c>
      <c r="C240" s="8" t="s">
        <v>131</v>
      </c>
      <c r="D240" s="8" t="s">
        <v>176</v>
      </c>
      <c r="E240" s="9">
        <v>5396.7224810966263</v>
      </c>
    </row>
    <row r="241" spans="1:5" x14ac:dyDescent="0.3">
      <c r="A241" s="8">
        <v>2019</v>
      </c>
      <c r="B241" s="8">
        <v>12</v>
      </c>
      <c r="C241" s="8" t="s">
        <v>141</v>
      </c>
      <c r="D241" s="8" t="s">
        <v>176</v>
      </c>
      <c r="E241" s="9">
        <v>1042.6201008681176</v>
      </c>
    </row>
    <row r="242" spans="1:5" x14ac:dyDescent="0.3">
      <c r="A242" s="8">
        <v>2020</v>
      </c>
      <c r="B242" s="8">
        <v>1</v>
      </c>
      <c r="C242" s="8" t="s">
        <v>178</v>
      </c>
      <c r="D242" s="8" t="s">
        <v>176</v>
      </c>
      <c r="E242" s="9">
        <v>5535.6957894691541</v>
      </c>
    </row>
    <row r="243" spans="1:5" x14ac:dyDescent="0.3">
      <c r="A243" s="8">
        <v>2020</v>
      </c>
      <c r="B243" s="8">
        <v>1</v>
      </c>
      <c r="C243" s="8" t="s">
        <v>127</v>
      </c>
      <c r="D243" s="8" t="s">
        <v>176</v>
      </c>
      <c r="E243" s="9">
        <v>794.42749164996644</v>
      </c>
    </row>
    <row r="244" spans="1:5" x14ac:dyDescent="0.3">
      <c r="A244" s="8">
        <v>2020</v>
      </c>
      <c r="B244" s="8">
        <v>1</v>
      </c>
      <c r="C244" s="8" t="s">
        <v>134</v>
      </c>
      <c r="D244" s="8" t="s">
        <v>176</v>
      </c>
      <c r="E244" s="9">
        <v>6394.5034653589364</v>
      </c>
    </row>
    <row r="245" spans="1:5" x14ac:dyDescent="0.3">
      <c r="A245" s="8">
        <v>2020</v>
      </c>
      <c r="B245" s="8">
        <v>1</v>
      </c>
      <c r="C245" s="8" t="s">
        <v>132</v>
      </c>
      <c r="D245" s="8" t="s">
        <v>176</v>
      </c>
      <c r="E245" s="9">
        <v>5429.2746414263038</v>
      </c>
    </row>
    <row r="246" spans="1:5" x14ac:dyDescent="0.3">
      <c r="A246" s="8">
        <v>2020</v>
      </c>
      <c r="B246" s="8">
        <v>1</v>
      </c>
      <c r="C246" s="8" t="s">
        <v>130</v>
      </c>
      <c r="D246" s="8" t="s">
        <v>176</v>
      </c>
      <c r="E246" s="9">
        <v>15383.045387883758</v>
      </c>
    </row>
    <row r="247" spans="1:5" x14ac:dyDescent="0.3">
      <c r="A247" s="8">
        <v>2020</v>
      </c>
      <c r="B247" s="8">
        <v>1</v>
      </c>
      <c r="C247" s="8" t="s">
        <v>129</v>
      </c>
      <c r="D247" s="8" t="s">
        <v>176</v>
      </c>
      <c r="E247" s="9">
        <v>4937.8366563290683</v>
      </c>
    </row>
    <row r="248" spans="1:5" x14ac:dyDescent="0.3">
      <c r="A248" s="8">
        <v>2020</v>
      </c>
      <c r="B248" s="8">
        <v>1</v>
      </c>
      <c r="C248" s="8" t="s">
        <v>126</v>
      </c>
      <c r="D248" s="8" t="s">
        <v>176</v>
      </c>
      <c r="E248" s="9">
        <v>8947.9639254688118</v>
      </c>
    </row>
    <row r="249" spans="1:5" x14ac:dyDescent="0.3">
      <c r="A249" s="8">
        <v>2020</v>
      </c>
      <c r="B249" s="8">
        <v>1</v>
      </c>
      <c r="C249" s="8" t="s">
        <v>128</v>
      </c>
      <c r="D249" s="8" t="s">
        <v>176</v>
      </c>
      <c r="E249" s="9">
        <v>3552.4592832884437</v>
      </c>
    </row>
    <row r="250" spans="1:5" x14ac:dyDescent="0.3">
      <c r="A250" s="8">
        <v>2020</v>
      </c>
      <c r="B250" s="8">
        <v>1</v>
      </c>
      <c r="C250" s="8" t="s">
        <v>131</v>
      </c>
      <c r="D250" s="8" t="s">
        <v>176</v>
      </c>
      <c r="E250" s="9">
        <v>5472.111795350289</v>
      </c>
    </row>
    <row r="251" spans="1:5" x14ac:dyDescent="0.3">
      <c r="A251" s="8">
        <v>2020</v>
      </c>
      <c r="B251" s="8">
        <v>1</v>
      </c>
      <c r="C251" s="8" t="s">
        <v>141</v>
      </c>
      <c r="D251" s="8" t="s">
        <v>176</v>
      </c>
      <c r="E251" s="9">
        <v>1062.2728315052834</v>
      </c>
    </row>
    <row r="252" spans="1:5" x14ac:dyDescent="0.3">
      <c r="A252" s="8">
        <v>2020</v>
      </c>
      <c r="B252" s="8">
        <v>2</v>
      </c>
      <c r="C252" s="8" t="s">
        <v>178</v>
      </c>
      <c r="D252" s="8" t="s">
        <v>176</v>
      </c>
      <c r="E252" s="9">
        <v>5538.7774029522616</v>
      </c>
    </row>
    <row r="253" spans="1:5" x14ac:dyDescent="0.3">
      <c r="A253" s="8">
        <v>2020</v>
      </c>
      <c r="B253" s="8">
        <v>2</v>
      </c>
      <c r="C253" s="8" t="s">
        <v>127</v>
      </c>
      <c r="D253" s="8" t="s">
        <v>176</v>
      </c>
      <c r="E253" s="9">
        <v>936.59207524404871</v>
      </c>
    </row>
    <row r="254" spans="1:5" x14ac:dyDescent="0.3">
      <c r="A254" s="8">
        <v>2020</v>
      </c>
      <c r="B254" s="8">
        <v>2</v>
      </c>
      <c r="C254" s="8" t="s">
        <v>134</v>
      </c>
      <c r="D254" s="8" t="s">
        <v>176</v>
      </c>
      <c r="E254" s="9">
        <v>6472.4831185755929</v>
      </c>
    </row>
    <row r="255" spans="1:5" x14ac:dyDescent="0.3">
      <c r="A255" s="8">
        <v>2020</v>
      </c>
      <c r="B255" s="8">
        <v>2</v>
      </c>
      <c r="C255" s="8" t="s">
        <v>132</v>
      </c>
      <c r="D255" s="8" t="s">
        <v>176</v>
      </c>
      <c r="E255" s="9">
        <v>5440.4430719844331</v>
      </c>
    </row>
    <row r="256" spans="1:5" x14ac:dyDescent="0.3">
      <c r="A256" s="8">
        <v>2020</v>
      </c>
      <c r="B256" s="8">
        <v>2</v>
      </c>
      <c r="C256" s="8" t="s">
        <v>130</v>
      </c>
      <c r="D256" s="8" t="s">
        <v>176</v>
      </c>
      <c r="E256" s="9">
        <v>15932.35857231983</v>
      </c>
    </row>
    <row r="257" spans="1:5" x14ac:dyDescent="0.3">
      <c r="A257" s="8">
        <v>2020</v>
      </c>
      <c r="B257" s="8">
        <v>2</v>
      </c>
      <c r="C257" s="8" t="s">
        <v>129</v>
      </c>
      <c r="D257" s="8" t="s">
        <v>176</v>
      </c>
      <c r="E257" s="9">
        <v>4830.2275538218637</v>
      </c>
    </row>
    <row r="258" spans="1:5" x14ac:dyDescent="0.3">
      <c r="A258" s="8">
        <v>2020</v>
      </c>
      <c r="B258" s="8">
        <v>2</v>
      </c>
      <c r="C258" s="8" t="s">
        <v>126</v>
      </c>
      <c r="D258" s="8" t="s">
        <v>176</v>
      </c>
      <c r="E258" s="9">
        <v>8807.5605312193002</v>
      </c>
    </row>
    <row r="259" spans="1:5" x14ac:dyDescent="0.3">
      <c r="A259" s="8">
        <v>2020</v>
      </c>
      <c r="B259" s="8">
        <v>2</v>
      </c>
      <c r="C259" s="8" t="s">
        <v>128</v>
      </c>
      <c r="D259" s="8" t="s">
        <v>176</v>
      </c>
      <c r="E259" s="9">
        <v>3526.3288271879173</v>
      </c>
    </row>
    <row r="260" spans="1:5" x14ac:dyDescent="0.3">
      <c r="A260" s="8">
        <v>2020</v>
      </c>
      <c r="B260" s="8">
        <v>2</v>
      </c>
      <c r="C260" s="8" t="s">
        <v>131</v>
      </c>
      <c r="D260" s="8" t="s">
        <v>176</v>
      </c>
      <c r="E260" s="9">
        <v>5421.0678012564331</v>
      </c>
    </row>
    <row r="261" spans="1:5" x14ac:dyDescent="0.3">
      <c r="A261" s="8">
        <v>2020</v>
      </c>
      <c r="B261" s="8">
        <v>2</v>
      </c>
      <c r="C261" s="8" t="s">
        <v>141</v>
      </c>
      <c r="D261" s="8" t="s">
        <v>176</v>
      </c>
      <c r="E261" s="9">
        <v>1041.2373778181443</v>
      </c>
    </row>
    <row r="262" spans="1:5" x14ac:dyDescent="0.3">
      <c r="A262" s="8">
        <v>2020</v>
      </c>
      <c r="B262" s="8">
        <v>3</v>
      </c>
      <c r="C262" s="8" t="s">
        <v>178</v>
      </c>
      <c r="D262" s="8" t="s">
        <v>176</v>
      </c>
      <c r="E262" s="9">
        <v>5458.2556195959678</v>
      </c>
    </row>
    <row r="263" spans="1:5" x14ac:dyDescent="0.3">
      <c r="A263" s="8">
        <v>2020</v>
      </c>
      <c r="B263" s="8">
        <v>3</v>
      </c>
      <c r="C263" s="8" t="s">
        <v>127</v>
      </c>
      <c r="D263" s="8" t="s">
        <v>176</v>
      </c>
      <c r="E263" s="9">
        <v>1226.2956232672377</v>
      </c>
    </row>
    <row r="264" spans="1:5" x14ac:dyDescent="0.3">
      <c r="A264" s="8">
        <v>2020</v>
      </c>
      <c r="B264" s="8">
        <v>3</v>
      </c>
      <c r="C264" s="8" t="s">
        <v>134</v>
      </c>
      <c r="D264" s="8" t="s">
        <v>176</v>
      </c>
      <c r="E264" s="9">
        <v>6466.9943606788993</v>
      </c>
    </row>
    <row r="265" spans="1:5" x14ac:dyDescent="0.3">
      <c r="A265" s="8">
        <v>2020</v>
      </c>
      <c r="B265" s="8">
        <v>3</v>
      </c>
      <c r="C265" s="8" t="s">
        <v>132</v>
      </c>
      <c r="D265" s="8" t="s">
        <v>176</v>
      </c>
      <c r="E265" s="9">
        <v>5436.5980293342955</v>
      </c>
    </row>
    <row r="266" spans="1:5" x14ac:dyDescent="0.3">
      <c r="A266" s="8">
        <v>2020</v>
      </c>
      <c r="B266" s="8">
        <v>3</v>
      </c>
      <c r="C266" s="8" t="s">
        <v>130</v>
      </c>
      <c r="D266" s="8" t="s">
        <v>176</v>
      </c>
      <c r="E266" s="9">
        <v>16287.645121116844</v>
      </c>
    </row>
    <row r="267" spans="1:5" x14ac:dyDescent="0.3">
      <c r="A267" s="8">
        <v>2020</v>
      </c>
      <c r="B267" s="8">
        <v>3</v>
      </c>
      <c r="C267" s="8" t="s">
        <v>129</v>
      </c>
      <c r="D267" s="8" t="s">
        <v>176</v>
      </c>
      <c r="E267" s="9">
        <v>4737.9077006223588</v>
      </c>
    </row>
    <row r="268" spans="1:5" x14ac:dyDescent="0.3">
      <c r="A268" s="8">
        <v>2020</v>
      </c>
      <c r="B268" s="8">
        <v>3</v>
      </c>
      <c r="C268" s="8" t="s">
        <v>126</v>
      </c>
      <c r="D268" s="8" t="s">
        <v>176</v>
      </c>
      <c r="E268" s="9">
        <v>8967.7134127961435</v>
      </c>
    </row>
    <row r="269" spans="1:5" x14ac:dyDescent="0.3">
      <c r="A269" s="8">
        <v>2020</v>
      </c>
      <c r="B269" s="8">
        <v>3</v>
      </c>
      <c r="C269" s="8" t="s">
        <v>128</v>
      </c>
      <c r="D269" s="8" t="s">
        <v>176</v>
      </c>
      <c r="E269" s="9">
        <v>3599.2786996786999</v>
      </c>
    </row>
    <row r="270" spans="1:5" x14ac:dyDescent="0.3">
      <c r="A270" s="8">
        <v>2020</v>
      </c>
      <c r="B270" s="8">
        <v>3</v>
      </c>
      <c r="C270" s="8" t="s">
        <v>131</v>
      </c>
      <c r="D270" s="8" t="s">
        <v>176</v>
      </c>
      <c r="E270" s="9">
        <v>5582.160777124277</v>
      </c>
    </row>
    <row r="271" spans="1:5" x14ac:dyDescent="0.3">
      <c r="A271" s="8">
        <v>2020</v>
      </c>
      <c r="B271" s="8">
        <v>3</v>
      </c>
      <c r="C271" s="8" t="s">
        <v>141</v>
      </c>
      <c r="D271" s="8" t="s">
        <v>176</v>
      </c>
      <c r="E271" s="9">
        <v>1029.2420955236344</v>
      </c>
    </row>
    <row r="272" spans="1:5" x14ac:dyDescent="0.3">
      <c r="A272" s="8">
        <v>2020</v>
      </c>
      <c r="B272" s="8">
        <v>4</v>
      </c>
      <c r="C272" s="8" t="s">
        <v>178</v>
      </c>
      <c r="D272" s="8" t="s">
        <v>176</v>
      </c>
      <c r="E272" s="9">
        <v>5158.8471863967115</v>
      </c>
    </row>
    <row r="273" spans="1:5" x14ac:dyDescent="0.3">
      <c r="A273" s="8">
        <v>2020</v>
      </c>
      <c r="B273" s="8">
        <v>4</v>
      </c>
      <c r="C273" s="8" t="s">
        <v>127</v>
      </c>
      <c r="D273" s="8" t="s">
        <v>176</v>
      </c>
      <c r="E273" s="9">
        <v>1123.0687750510365</v>
      </c>
    </row>
    <row r="274" spans="1:5" x14ac:dyDescent="0.3">
      <c r="A274" s="8">
        <v>2020</v>
      </c>
      <c r="B274" s="8">
        <v>4</v>
      </c>
      <c r="C274" s="8" t="s">
        <v>134</v>
      </c>
      <c r="D274" s="8" t="s">
        <v>176</v>
      </c>
      <c r="E274" s="9">
        <v>5927.8263956176597</v>
      </c>
    </row>
    <row r="275" spans="1:5" x14ac:dyDescent="0.3">
      <c r="A275" s="8">
        <v>2020</v>
      </c>
      <c r="B275" s="8">
        <v>4</v>
      </c>
      <c r="C275" s="8" t="s">
        <v>132</v>
      </c>
      <c r="D275" s="8" t="s">
        <v>176</v>
      </c>
      <c r="E275" s="9">
        <v>5254.9470310080333</v>
      </c>
    </row>
    <row r="276" spans="1:5" x14ac:dyDescent="0.3">
      <c r="A276" s="8">
        <v>2020</v>
      </c>
      <c r="B276" s="8">
        <v>4</v>
      </c>
      <c r="C276" s="8" t="s">
        <v>130</v>
      </c>
      <c r="D276" s="8" t="s">
        <v>176</v>
      </c>
      <c r="E276" s="9">
        <v>13210.100097586024</v>
      </c>
    </row>
    <row r="277" spans="1:5" x14ac:dyDescent="0.3">
      <c r="A277" s="8">
        <v>2020</v>
      </c>
      <c r="B277" s="8">
        <v>4</v>
      </c>
      <c r="C277" s="8" t="s">
        <v>129</v>
      </c>
      <c r="D277" s="8" t="s">
        <v>176</v>
      </c>
      <c r="E277" s="9">
        <v>4438.1462583840703</v>
      </c>
    </row>
    <row r="278" spans="1:5" x14ac:dyDescent="0.3">
      <c r="A278" s="8">
        <v>2020</v>
      </c>
      <c r="B278" s="8">
        <v>4</v>
      </c>
      <c r="C278" s="8" t="s">
        <v>126</v>
      </c>
      <c r="D278" s="8" t="s">
        <v>176</v>
      </c>
      <c r="E278" s="9">
        <v>8593.5635804915182</v>
      </c>
    </row>
    <row r="279" spans="1:5" x14ac:dyDescent="0.3">
      <c r="A279" s="8">
        <v>2020</v>
      </c>
      <c r="B279" s="8">
        <v>4</v>
      </c>
      <c r="C279" s="8" t="s">
        <v>128</v>
      </c>
      <c r="D279" s="8" t="s">
        <v>176</v>
      </c>
      <c r="E279" s="9">
        <v>3597.061851935191</v>
      </c>
    </row>
    <row r="280" spans="1:5" x14ac:dyDescent="0.3">
      <c r="A280" s="8">
        <v>2020</v>
      </c>
      <c r="B280" s="8">
        <v>4</v>
      </c>
      <c r="C280" s="8" t="s">
        <v>131</v>
      </c>
      <c r="D280" s="8" t="s">
        <v>176</v>
      </c>
      <c r="E280" s="9">
        <v>5408.2992233787072</v>
      </c>
    </row>
    <row r="281" spans="1:5" x14ac:dyDescent="0.3">
      <c r="A281" s="8">
        <v>2020</v>
      </c>
      <c r="B281" s="8">
        <v>4</v>
      </c>
      <c r="C281" s="8" t="s">
        <v>141</v>
      </c>
      <c r="D281" s="8" t="s">
        <v>176</v>
      </c>
      <c r="E281" s="9">
        <v>968.55622893412681</v>
      </c>
    </row>
    <row r="282" spans="1:5" x14ac:dyDescent="0.3">
      <c r="A282" s="8">
        <v>2020</v>
      </c>
      <c r="B282" s="8">
        <v>5</v>
      </c>
      <c r="C282" s="8" t="s">
        <v>178</v>
      </c>
      <c r="D282" s="8" t="s">
        <v>176</v>
      </c>
      <c r="E282" s="9">
        <v>5316.7585197940798</v>
      </c>
    </row>
    <row r="283" spans="1:5" x14ac:dyDescent="0.3">
      <c r="A283" s="8">
        <v>2020</v>
      </c>
      <c r="B283" s="8">
        <v>5</v>
      </c>
      <c r="C283" s="8" t="s">
        <v>127</v>
      </c>
      <c r="D283" s="8" t="s">
        <v>176</v>
      </c>
      <c r="E283" s="9">
        <v>1162.8344952326734</v>
      </c>
    </row>
    <row r="284" spans="1:5" x14ac:dyDescent="0.3">
      <c r="A284" s="8">
        <v>2020</v>
      </c>
      <c r="B284" s="8">
        <v>5</v>
      </c>
      <c r="C284" s="8" t="s">
        <v>134</v>
      </c>
      <c r="D284" s="8" t="s">
        <v>176</v>
      </c>
      <c r="E284" s="9">
        <v>6126.9497388834898</v>
      </c>
    </row>
    <row r="285" spans="1:5" x14ac:dyDescent="0.3">
      <c r="A285" s="8">
        <v>2020</v>
      </c>
      <c r="B285" s="8">
        <v>5</v>
      </c>
      <c r="C285" s="8" t="s">
        <v>132</v>
      </c>
      <c r="D285" s="8" t="s">
        <v>176</v>
      </c>
      <c r="E285" s="9">
        <v>5396.0904972372819</v>
      </c>
    </row>
    <row r="286" spans="1:5" x14ac:dyDescent="0.3">
      <c r="A286" s="8">
        <v>2020</v>
      </c>
      <c r="B286" s="8">
        <v>5</v>
      </c>
      <c r="C286" s="8" t="s">
        <v>130</v>
      </c>
      <c r="D286" s="8" t="s">
        <v>176</v>
      </c>
      <c r="E286" s="9">
        <v>14246.673061735659</v>
      </c>
    </row>
    <row r="287" spans="1:5" x14ac:dyDescent="0.3">
      <c r="A287" s="8">
        <v>2020</v>
      </c>
      <c r="B287" s="8">
        <v>5</v>
      </c>
      <c r="C287" s="8" t="s">
        <v>129</v>
      </c>
      <c r="D287" s="8" t="s">
        <v>176</v>
      </c>
      <c r="E287" s="9">
        <v>4439.5845909732752</v>
      </c>
    </row>
    <row r="288" spans="1:5" x14ac:dyDescent="0.3">
      <c r="A288" s="8">
        <v>2020</v>
      </c>
      <c r="B288" s="8">
        <v>5</v>
      </c>
      <c r="C288" s="8" t="s">
        <v>126</v>
      </c>
      <c r="D288" s="8" t="s">
        <v>176</v>
      </c>
      <c r="E288" s="9">
        <v>8570.1186091522486</v>
      </c>
    </row>
    <row r="289" spans="1:5" x14ac:dyDescent="0.3">
      <c r="A289" s="8">
        <v>2020</v>
      </c>
      <c r="B289" s="8">
        <v>5</v>
      </c>
      <c r="C289" s="8" t="s">
        <v>128</v>
      </c>
      <c r="D289" s="8" t="s">
        <v>176</v>
      </c>
      <c r="E289" s="9">
        <v>3545.2944944341398</v>
      </c>
    </row>
    <row r="290" spans="1:5" x14ac:dyDescent="0.3">
      <c r="A290" s="8">
        <v>2020</v>
      </c>
      <c r="B290" s="8">
        <v>5</v>
      </c>
      <c r="C290" s="8" t="s">
        <v>131</v>
      </c>
      <c r="D290" s="8" t="s">
        <v>176</v>
      </c>
      <c r="E290" s="9">
        <v>5478.3537588152385</v>
      </c>
    </row>
    <row r="291" spans="1:5" x14ac:dyDescent="0.3">
      <c r="A291" s="8">
        <v>2020</v>
      </c>
      <c r="B291" s="8">
        <v>5</v>
      </c>
      <c r="C291" s="8" t="s">
        <v>141</v>
      </c>
      <c r="D291" s="8" t="s">
        <v>176</v>
      </c>
      <c r="E291" s="9">
        <v>895.13168083610287</v>
      </c>
    </row>
    <row r="292" spans="1:5" x14ac:dyDescent="0.3">
      <c r="A292" s="8">
        <v>2020</v>
      </c>
      <c r="B292" s="8">
        <v>6</v>
      </c>
      <c r="C292" s="8" t="s">
        <v>178</v>
      </c>
      <c r="D292" s="8" t="s">
        <v>176</v>
      </c>
      <c r="E292" s="9">
        <v>5452.6610122951797</v>
      </c>
    </row>
    <row r="293" spans="1:5" x14ac:dyDescent="0.3">
      <c r="A293" s="8">
        <v>2020</v>
      </c>
      <c r="B293" s="8">
        <v>6</v>
      </c>
      <c r="C293" s="8" t="s">
        <v>127</v>
      </c>
      <c r="D293" s="8" t="s">
        <v>176</v>
      </c>
      <c r="E293" s="9">
        <v>1219.7616994692041</v>
      </c>
    </row>
    <row r="294" spans="1:5" x14ac:dyDescent="0.3">
      <c r="A294" s="8">
        <v>2020</v>
      </c>
      <c r="B294" s="8">
        <v>6</v>
      </c>
      <c r="C294" s="8" t="s">
        <v>134</v>
      </c>
      <c r="D294" s="8" t="s">
        <v>176</v>
      </c>
      <c r="E294" s="9">
        <v>6328.8790099611269</v>
      </c>
    </row>
    <row r="295" spans="1:5" x14ac:dyDescent="0.3">
      <c r="A295" s="8">
        <v>2020</v>
      </c>
      <c r="B295" s="8">
        <v>6</v>
      </c>
      <c r="C295" s="8" t="s">
        <v>132</v>
      </c>
      <c r="D295" s="8" t="s">
        <v>176</v>
      </c>
      <c r="E295" s="9">
        <v>5472.6529472590364</v>
      </c>
    </row>
    <row r="296" spans="1:5" x14ac:dyDescent="0.3">
      <c r="A296" s="8">
        <v>2020</v>
      </c>
      <c r="B296" s="8">
        <v>6</v>
      </c>
      <c r="C296" s="8" t="s">
        <v>130</v>
      </c>
      <c r="D296" s="8" t="s">
        <v>176</v>
      </c>
      <c r="E296" s="9">
        <v>15296.416339063682</v>
      </c>
    </row>
    <row r="297" spans="1:5" x14ac:dyDescent="0.3">
      <c r="A297" s="8">
        <v>2020</v>
      </c>
      <c r="B297" s="8">
        <v>6</v>
      </c>
      <c r="C297" s="8" t="s">
        <v>129</v>
      </c>
      <c r="D297" s="8" t="s">
        <v>176</v>
      </c>
      <c r="E297" s="9">
        <v>4649.2447675540343</v>
      </c>
    </row>
    <row r="298" spans="1:5" x14ac:dyDescent="0.3">
      <c r="A298" s="8">
        <v>2020</v>
      </c>
      <c r="B298" s="8">
        <v>6</v>
      </c>
      <c r="C298" s="8" t="s">
        <v>126</v>
      </c>
      <c r="D298" s="8" t="s">
        <v>176</v>
      </c>
      <c r="E298" s="9">
        <v>8755.664954308053</v>
      </c>
    </row>
    <row r="299" spans="1:5" x14ac:dyDescent="0.3">
      <c r="A299" s="8">
        <v>2020</v>
      </c>
      <c r="B299" s="8">
        <v>6</v>
      </c>
      <c r="C299" s="8" t="s">
        <v>128</v>
      </c>
      <c r="D299" s="8" t="s">
        <v>176</v>
      </c>
      <c r="E299" s="9">
        <v>3541.9194354838714</v>
      </c>
    </row>
    <row r="300" spans="1:5" x14ac:dyDescent="0.3">
      <c r="A300" s="8">
        <v>2020</v>
      </c>
      <c r="B300" s="8">
        <v>6</v>
      </c>
      <c r="C300" s="8" t="s">
        <v>131</v>
      </c>
      <c r="D300" s="8" t="s">
        <v>176</v>
      </c>
      <c r="E300" s="9">
        <v>5288.2502664947388</v>
      </c>
    </row>
    <row r="301" spans="1:5" x14ac:dyDescent="0.3">
      <c r="A301" s="8">
        <v>2020</v>
      </c>
      <c r="B301" s="8">
        <v>6</v>
      </c>
      <c r="C301" s="8" t="s">
        <v>141</v>
      </c>
      <c r="D301" s="8" t="s">
        <v>176</v>
      </c>
      <c r="E301" s="9">
        <v>943.69884934172205</v>
      </c>
    </row>
    <row r="302" spans="1:5" x14ac:dyDescent="0.3">
      <c r="A302" s="8">
        <v>2020</v>
      </c>
      <c r="B302" s="8">
        <v>7</v>
      </c>
      <c r="C302" s="8" t="s">
        <v>178</v>
      </c>
      <c r="D302" s="8" t="s">
        <v>176</v>
      </c>
      <c r="E302" s="9">
        <v>5548.0141232098367</v>
      </c>
    </row>
    <row r="303" spans="1:5" x14ac:dyDescent="0.3">
      <c r="A303" s="8">
        <v>2020</v>
      </c>
      <c r="B303" s="8">
        <v>7</v>
      </c>
      <c r="C303" s="8" t="s">
        <v>127</v>
      </c>
      <c r="D303" s="8" t="s">
        <v>176</v>
      </c>
      <c r="E303" s="9">
        <v>1333.2655327214161</v>
      </c>
    </row>
    <row r="304" spans="1:5" x14ac:dyDescent="0.3">
      <c r="A304" s="8">
        <v>2020</v>
      </c>
      <c r="B304" s="8">
        <v>7</v>
      </c>
      <c r="C304" s="8" t="s">
        <v>134</v>
      </c>
      <c r="D304" s="8" t="s">
        <v>176</v>
      </c>
      <c r="E304" s="9">
        <v>6327.6526364488673</v>
      </c>
    </row>
    <row r="305" spans="1:5" x14ac:dyDescent="0.3">
      <c r="A305" s="8">
        <v>2020</v>
      </c>
      <c r="B305" s="8">
        <v>7</v>
      </c>
      <c r="C305" s="8" t="s">
        <v>132</v>
      </c>
      <c r="D305" s="8" t="s">
        <v>176</v>
      </c>
      <c r="E305" s="9">
        <v>5486.9986333550669</v>
      </c>
    </row>
    <row r="306" spans="1:5" x14ac:dyDescent="0.3">
      <c r="A306" s="8">
        <v>2020</v>
      </c>
      <c r="B306" s="8">
        <v>7</v>
      </c>
      <c r="C306" s="8" t="s">
        <v>130</v>
      </c>
      <c r="D306" s="8" t="s">
        <v>176</v>
      </c>
      <c r="E306" s="9">
        <v>18548.590883797035</v>
      </c>
    </row>
    <row r="307" spans="1:5" x14ac:dyDescent="0.3">
      <c r="A307" s="8">
        <v>2020</v>
      </c>
      <c r="B307" s="8">
        <v>7</v>
      </c>
      <c r="C307" s="8" t="s">
        <v>129</v>
      </c>
      <c r="D307" s="8" t="s">
        <v>176</v>
      </c>
      <c r="E307" s="9">
        <v>5067.5732349635882</v>
      </c>
    </row>
    <row r="308" spans="1:5" x14ac:dyDescent="0.3">
      <c r="A308" s="8">
        <v>2020</v>
      </c>
      <c r="B308" s="8">
        <v>7</v>
      </c>
      <c r="C308" s="8" t="s">
        <v>126</v>
      </c>
      <c r="D308" s="8" t="s">
        <v>176</v>
      </c>
      <c r="E308" s="9">
        <v>9441.4283693508205</v>
      </c>
    </row>
    <row r="309" spans="1:5" x14ac:dyDescent="0.3">
      <c r="A309" s="8">
        <v>2020</v>
      </c>
      <c r="B309" s="8">
        <v>7</v>
      </c>
      <c r="C309" s="8" t="s">
        <v>128</v>
      </c>
      <c r="D309" s="8" t="s">
        <v>176</v>
      </c>
      <c r="E309" s="9">
        <v>4099.2037605647829</v>
      </c>
    </row>
    <row r="310" spans="1:5" x14ac:dyDescent="0.3">
      <c r="A310" s="8">
        <v>2020</v>
      </c>
      <c r="B310" s="8">
        <v>7</v>
      </c>
      <c r="C310" s="8" t="s">
        <v>131</v>
      </c>
      <c r="D310" s="8" t="s">
        <v>176</v>
      </c>
      <c r="E310" s="9">
        <v>5773.5668124555905</v>
      </c>
    </row>
    <row r="311" spans="1:5" x14ac:dyDescent="0.3">
      <c r="A311" s="8">
        <v>2020</v>
      </c>
      <c r="B311" s="8">
        <v>7</v>
      </c>
      <c r="C311" s="8" t="s">
        <v>141</v>
      </c>
      <c r="D311" s="8" t="s">
        <v>176</v>
      </c>
      <c r="E311" s="9">
        <v>1178.6957946478055</v>
      </c>
    </row>
    <row r="312" spans="1:5" x14ac:dyDescent="0.3">
      <c r="A312" s="8">
        <v>2020</v>
      </c>
      <c r="B312" s="8">
        <v>8</v>
      </c>
      <c r="C312" s="8" t="s">
        <v>178</v>
      </c>
      <c r="D312" s="8" t="s">
        <v>176</v>
      </c>
      <c r="E312" s="9">
        <v>5522.1934107092347</v>
      </c>
    </row>
    <row r="313" spans="1:5" x14ac:dyDescent="0.3">
      <c r="A313" s="8">
        <v>2020</v>
      </c>
      <c r="B313" s="8">
        <v>8</v>
      </c>
      <c r="C313" s="8" t="s">
        <v>127</v>
      </c>
      <c r="D313" s="8" t="s">
        <v>176</v>
      </c>
      <c r="E313" s="9">
        <v>1133.1640887863957</v>
      </c>
    </row>
    <row r="314" spans="1:5" x14ac:dyDescent="0.3">
      <c r="A314" s="8">
        <v>2020</v>
      </c>
      <c r="B314" s="8">
        <v>8</v>
      </c>
      <c r="C314" s="8" t="s">
        <v>134</v>
      </c>
      <c r="D314" s="8" t="s">
        <v>176</v>
      </c>
      <c r="E314" s="9">
        <v>6377.8910064009106</v>
      </c>
    </row>
    <row r="315" spans="1:5" x14ac:dyDescent="0.3">
      <c r="A315" s="8">
        <v>2020</v>
      </c>
      <c r="B315" s="8">
        <v>8</v>
      </c>
      <c r="C315" s="8" t="s">
        <v>132</v>
      </c>
      <c r="D315" s="8" t="s">
        <v>176</v>
      </c>
      <c r="E315" s="9">
        <v>5458.0653349132481</v>
      </c>
    </row>
    <row r="316" spans="1:5" x14ac:dyDescent="0.3">
      <c r="A316" s="8">
        <v>2020</v>
      </c>
      <c r="B316" s="8">
        <v>8</v>
      </c>
      <c r="C316" s="8" t="s">
        <v>130</v>
      </c>
      <c r="D316" s="8" t="s">
        <v>176</v>
      </c>
      <c r="E316" s="9">
        <v>16015.158973062722</v>
      </c>
    </row>
    <row r="317" spans="1:5" x14ac:dyDescent="0.3">
      <c r="A317" s="8">
        <v>2020</v>
      </c>
      <c r="B317" s="8">
        <v>8</v>
      </c>
      <c r="C317" s="8" t="s">
        <v>129</v>
      </c>
      <c r="D317" s="8" t="s">
        <v>176</v>
      </c>
      <c r="E317" s="9">
        <v>4960.577231155522</v>
      </c>
    </row>
    <row r="318" spans="1:5" x14ac:dyDescent="0.3">
      <c r="A318" s="8">
        <v>2020</v>
      </c>
      <c r="B318" s="8">
        <v>8</v>
      </c>
      <c r="C318" s="8" t="s">
        <v>126</v>
      </c>
      <c r="D318" s="8" t="s">
        <v>176</v>
      </c>
      <c r="E318" s="9">
        <v>9079.7972677895941</v>
      </c>
    </row>
    <row r="319" spans="1:5" x14ac:dyDescent="0.3">
      <c r="A319" s="8">
        <v>2020</v>
      </c>
      <c r="B319" s="8">
        <v>8</v>
      </c>
      <c r="C319" s="8" t="s">
        <v>128</v>
      </c>
      <c r="D319" s="8" t="s">
        <v>176</v>
      </c>
      <c r="E319" s="9">
        <v>3780.5697507539489</v>
      </c>
    </row>
    <row r="320" spans="1:5" x14ac:dyDescent="0.3">
      <c r="A320" s="8">
        <v>2020</v>
      </c>
      <c r="B320" s="8">
        <v>8</v>
      </c>
      <c r="C320" s="8" t="s">
        <v>131</v>
      </c>
      <c r="D320" s="8" t="s">
        <v>176</v>
      </c>
      <c r="E320" s="9">
        <v>5353.2191451785839</v>
      </c>
    </row>
    <row r="321" spans="1:5" x14ac:dyDescent="0.3">
      <c r="A321" s="8">
        <v>2020</v>
      </c>
      <c r="B321" s="8">
        <v>8</v>
      </c>
      <c r="C321" s="8" t="s">
        <v>141</v>
      </c>
      <c r="D321" s="8" t="s">
        <v>176</v>
      </c>
      <c r="E321" s="9">
        <v>1109.3913087153073</v>
      </c>
    </row>
    <row r="322" spans="1:5" x14ac:dyDescent="0.3">
      <c r="A322" s="8">
        <v>2020</v>
      </c>
      <c r="B322" s="8">
        <v>9</v>
      </c>
      <c r="C322" s="8" t="s">
        <v>178</v>
      </c>
      <c r="D322" s="8" t="s">
        <v>176</v>
      </c>
      <c r="E322" s="9">
        <v>5598.7207465060983</v>
      </c>
    </row>
    <row r="323" spans="1:5" x14ac:dyDescent="0.3">
      <c r="A323" s="8">
        <v>2020</v>
      </c>
      <c r="B323" s="8">
        <v>9</v>
      </c>
      <c r="C323" s="8" t="s">
        <v>127</v>
      </c>
      <c r="D323" s="8" t="s">
        <v>176</v>
      </c>
      <c r="E323" s="9">
        <v>1097.6893013322906</v>
      </c>
    </row>
    <row r="324" spans="1:5" x14ac:dyDescent="0.3">
      <c r="A324" s="8">
        <v>2020</v>
      </c>
      <c r="B324" s="8">
        <v>9</v>
      </c>
      <c r="C324" s="8" t="s">
        <v>134</v>
      </c>
      <c r="D324" s="8" t="s">
        <v>176</v>
      </c>
      <c r="E324" s="9">
        <v>6713.4077815946212</v>
      </c>
    </row>
    <row r="325" spans="1:5" x14ac:dyDescent="0.3">
      <c r="A325" s="8">
        <v>2020</v>
      </c>
      <c r="B325" s="8">
        <v>9</v>
      </c>
      <c r="C325" s="8" t="s">
        <v>132</v>
      </c>
      <c r="D325" s="8" t="s">
        <v>176</v>
      </c>
      <c r="E325" s="9">
        <v>5439.8011599893944</v>
      </c>
    </row>
    <row r="326" spans="1:5" x14ac:dyDescent="0.3">
      <c r="A326" s="8">
        <v>2020</v>
      </c>
      <c r="B326" s="8">
        <v>9</v>
      </c>
      <c r="C326" s="8" t="s">
        <v>130</v>
      </c>
      <c r="D326" s="8" t="s">
        <v>176</v>
      </c>
      <c r="E326" s="9">
        <v>21056.358507545647</v>
      </c>
    </row>
    <row r="327" spans="1:5" x14ac:dyDescent="0.3">
      <c r="A327" s="8">
        <v>2020</v>
      </c>
      <c r="B327" s="8">
        <v>9</v>
      </c>
      <c r="C327" s="8" t="s">
        <v>129</v>
      </c>
      <c r="D327" s="8" t="s">
        <v>176</v>
      </c>
      <c r="E327" s="9">
        <v>5387.5730078554989</v>
      </c>
    </row>
    <row r="328" spans="1:5" x14ac:dyDescent="0.3">
      <c r="A328" s="8">
        <v>2020</v>
      </c>
      <c r="B328" s="8">
        <v>9</v>
      </c>
      <c r="C328" s="8" t="s">
        <v>126</v>
      </c>
      <c r="D328" s="8" t="s">
        <v>176</v>
      </c>
      <c r="E328" s="9">
        <v>9418.9644942946343</v>
      </c>
    </row>
    <row r="329" spans="1:5" x14ac:dyDescent="0.3">
      <c r="A329" s="8">
        <v>2020</v>
      </c>
      <c r="B329" s="8">
        <v>9</v>
      </c>
      <c r="C329" s="8" t="s">
        <v>128</v>
      </c>
      <c r="D329" s="8" t="s">
        <v>176</v>
      </c>
      <c r="E329" s="9">
        <v>4299.0903892988927</v>
      </c>
    </row>
    <row r="330" spans="1:5" x14ac:dyDescent="0.3">
      <c r="A330" s="8">
        <v>2020</v>
      </c>
      <c r="B330" s="8">
        <v>9</v>
      </c>
      <c r="C330" s="8" t="s">
        <v>131</v>
      </c>
      <c r="D330" s="8" t="s">
        <v>176</v>
      </c>
      <c r="E330" s="9">
        <v>5974.5006141360373</v>
      </c>
    </row>
    <row r="331" spans="1:5" x14ac:dyDescent="0.3">
      <c r="A331" s="8">
        <v>2020</v>
      </c>
      <c r="B331" s="8">
        <v>9</v>
      </c>
      <c r="C331" s="8" t="s">
        <v>141</v>
      </c>
      <c r="D331" s="8" t="s">
        <v>176</v>
      </c>
      <c r="E331" s="9">
        <v>1397.5305317694622</v>
      </c>
    </row>
    <row r="332" spans="1:5" x14ac:dyDescent="0.3">
      <c r="A332" s="8">
        <v>2020</v>
      </c>
      <c r="B332" s="8">
        <v>10</v>
      </c>
      <c r="C332" s="8" t="s">
        <v>178</v>
      </c>
      <c r="D332" s="8" t="s">
        <v>176</v>
      </c>
      <c r="E332" s="9">
        <v>5626.1533178448626</v>
      </c>
    </row>
    <row r="333" spans="1:5" x14ac:dyDescent="0.3">
      <c r="A333" s="8">
        <v>2020</v>
      </c>
      <c r="B333" s="8">
        <v>10</v>
      </c>
      <c r="C333" s="8" t="s">
        <v>127</v>
      </c>
      <c r="D333" s="8" t="s">
        <v>176</v>
      </c>
      <c r="E333" s="9">
        <v>852.6507913495235</v>
      </c>
    </row>
    <row r="334" spans="1:5" x14ac:dyDescent="0.3">
      <c r="A334" s="8">
        <v>2020</v>
      </c>
      <c r="B334" s="8">
        <v>10</v>
      </c>
      <c r="C334" s="8" t="s">
        <v>134</v>
      </c>
      <c r="D334" s="8" t="s">
        <v>176</v>
      </c>
      <c r="E334" s="9">
        <v>6593.1024213776773</v>
      </c>
    </row>
    <row r="335" spans="1:5" x14ac:dyDescent="0.3">
      <c r="A335" s="8">
        <v>2020</v>
      </c>
      <c r="B335" s="8">
        <v>10</v>
      </c>
      <c r="C335" s="8" t="s">
        <v>132</v>
      </c>
      <c r="D335" s="8" t="s">
        <v>176</v>
      </c>
      <c r="E335" s="9">
        <v>5441.1132739972481</v>
      </c>
    </row>
    <row r="336" spans="1:5" x14ac:dyDescent="0.3">
      <c r="A336" s="8">
        <v>2020</v>
      </c>
      <c r="B336" s="8">
        <v>10</v>
      </c>
      <c r="C336" s="8" t="s">
        <v>130</v>
      </c>
      <c r="D336" s="8" t="s">
        <v>176</v>
      </c>
      <c r="E336" s="9">
        <v>21199.60997317675</v>
      </c>
    </row>
    <row r="337" spans="1:5" x14ac:dyDescent="0.3">
      <c r="A337" s="8">
        <v>2020</v>
      </c>
      <c r="B337" s="8">
        <v>10</v>
      </c>
      <c r="C337" s="8" t="s">
        <v>129</v>
      </c>
      <c r="D337" s="8" t="s">
        <v>176</v>
      </c>
      <c r="E337" s="9">
        <v>5601.2821216091697</v>
      </c>
    </row>
    <row r="338" spans="1:5" x14ac:dyDescent="0.3">
      <c r="A338" s="8">
        <v>2020</v>
      </c>
      <c r="B338" s="8">
        <v>10</v>
      </c>
      <c r="C338" s="8" t="s">
        <v>126</v>
      </c>
      <c r="D338" s="8" t="s">
        <v>176</v>
      </c>
      <c r="E338" s="9">
        <v>9818.6684402758274</v>
      </c>
    </row>
    <row r="339" spans="1:5" x14ac:dyDescent="0.3">
      <c r="A339" s="8">
        <v>2020</v>
      </c>
      <c r="B339" s="8">
        <v>10</v>
      </c>
      <c r="C339" s="8" t="s">
        <v>128</v>
      </c>
      <c r="D339" s="8" t="s">
        <v>176</v>
      </c>
      <c r="E339" s="9">
        <v>4474.7978309293421</v>
      </c>
    </row>
    <row r="340" spans="1:5" x14ac:dyDescent="0.3">
      <c r="A340" s="8">
        <v>2020</v>
      </c>
      <c r="B340" s="8">
        <v>10</v>
      </c>
      <c r="C340" s="8" t="s">
        <v>131</v>
      </c>
      <c r="D340" s="8" t="s">
        <v>176</v>
      </c>
      <c r="E340" s="9">
        <v>6026.3240265004897</v>
      </c>
    </row>
    <row r="341" spans="1:5" x14ac:dyDescent="0.3">
      <c r="A341" s="8">
        <v>2020</v>
      </c>
      <c r="B341" s="8">
        <v>10</v>
      </c>
      <c r="C341" s="8" t="s">
        <v>141</v>
      </c>
      <c r="D341" s="8" t="s">
        <v>176</v>
      </c>
      <c r="E341" s="9">
        <v>1475.2518734221492</v>
      </c>
    </row>
    <row r="342" spans="1:5" x14ac:dyDescent="0.3">
      <c r="A342" s="8">
        <v>2020</v>
      </c>
      <c r="B342" s="8">
        <v>11</v>
      </c>
      <c r="C342" s="8" t="s">
        <v>178</v>
      </c>
      <c r="D342" s="8" t="s">
        <v>176</v>
      </c>
      <c r="E342" s="9">
        <v>5638.169919068032</v>
      </c>
    </row>
    <row r="343" spans="1:5" x14ac:dyDescent="0.3">
      <c r="A343" s="8">
        <v>2020</v>
      </c>
      <c r="B343" s="8">
        <v>11</v>
      </c>
      <c r="C343" s="8" t="s">
        <v>127</v>
      </c>
      <c r="D343" s="8" t="s">
        <v>176</v>
      </c>
      <c r="E343" s="9">
        <v>725.75061033369002</v>
      </c>
    </row>
    <row r="344" spans="1:5" x14ac:dyDescent="0.3">
      <c r="A344" s="8">
        <v>2020</v>
      </c>
      <c r="B344" s="8">
        <v>11</v>
      </c>
      <c r="C344" s="8" t="s">
        <v>134</v>
      </c>
      <c r="D344" s="8" t="s">
        <v>176</v>
      </c>
      <c r="E344" s="9">
        <v>6530.7107569920408</v>
      </c>
    </row>
    <row r="345" spans="1:5" x14ac:dyDescent="0.3">
      <c r="A345" s="8">
        <v>2020</v>
      </c>
      <c r="B345" s="8">
        <v>11</v>
      </c>
      <c r="C345" s="8" t="s">
        <v>132</v>
      </c>
      <c r="D345" s="8" t="s">
        <v>176</v>
      </c>
      <c r="E345" s="9">
        <v>5434.189422907767</v>
      </c>
    </row>
    <row r="346" spans="1:5" x14ac:dyDescent="0.3">
      <c r="A346" s="8">
        <v>2020</v>
      </c>
      <c r="B346" s="8">
        <v>11</v>
      </c>
      <c r="C346" s="8" t="s">
        <v>130</v>
      </c>
      <c r="D346" s="8" t="s">
        <v>176</v>
      </c>
      <c r="E346" s="9">
        <v>19830.405865230674</v>
      </c>
    </row>
    <row r="347" spans="1:5" x14ac:dyDescent="0.3">
      <c r="A347" s="8">
        <v>2020</v>
      </c>
      <c r="B347" s="8">
        <v>11</v>
      </c>
      <c r="C347" s="8" t="s">
        <v>129</v>
      </c>
      <c r="D347" s="8" t="s">
        <v>176</v>
      </c>
      <c r="E347" s="9">
        <v>5809.7526951205828</v>
      </c>
    </row>
    <row r="348" spans="1:5" x14ac:dyDescent="0.3">
      <c r="A348" s="8">
        <v>2020</v>
      </c>
      <c r="B348" s="8">
        <v>11</v>
      </c>
      <c r="C348" s="8" t="s">
        <v>126</v>
      </c>
      <c r="D348" s="8" t="s">
        <v>176</v>
      </c>
      <c r="E348" s="9">
        <v>9918.0378619920903</v>
      </c>
    </row>
    <row r="349" spans="1:5" x14ac:dyDescent="0.3">
      <c r="A349" s="8">
        <v>2020</v>
      </c>
      <c r="B349" s="8">
        <v>11</v>
      </c>
      <c r="C349" s="8" t="s">
        <v>128</v>
      </c>
      <c r="D349" s="8" t="s">
        <v>176</v>
      </c>
      <c r="E349" s="9">
        <v>4523.2886258082144</v>
      </c>
    </row>
    <row r="350" spans="1:5" x14ac:dyDescent="0.3">
      <c r="A350" s="8">
        <v>2020</v>
      </c>
      <c r="B350" s="8">
        <v>11</v>
      </c>
      <c r="C350" s="8" t="s">
        <v>131</v>
      </c>
      <c r="D350" s="8" t="s">
        <v>176</v>
      </c>
      <c r="E350" s="9">
        <v>6100.4947371975295</v>
      </c>
    </row>
    <row r="351" spans="1:5" x14ac:dyDescent="0.3">
      <c r="A351" s="8">
        <v>2020</v>
      </c>
      <c r="B351" s="8">
        <v>11</v>
      </c>
      <c r="C351" s="8" t="s">
        <v>141</v>
      </c>
      <c r="D351" s="8" t="s">
        <v>176</v>
      </c>
      <c r="E351" s="9">
        <v>1504.5034639797179</v>
      </c>
    </row>
    <row r="352" spans="1:5" x14ac:dyDescent="0.3">
      <c r="A352" s="8">
        <v>2020</v>
      </c>
      <c r="B352" s="8">
        <v>12</v>
      </c>
      <c r="C352" s="8" t="s">
        <v>178</v>
      </c>
      <c r="D352" s="8" t="s">
        <v>176</v>
      </c>
      <c r="E352" s="9">
        <v>5553.3053981103112</v>
      </c>
    </row>
    <row r="353" spans="1:5" x14ac:dyDescent="0.3">
      <c r="A353" s="8">
        <v>2020</v>
      </c>
      <c r="B353" s="8">
        <v>12</v>
      </c>
      <c r="C353" s="8" t="s">
        <v>127</v>
      </c>
      <c r="D353" s="8" t="s">
        <v>176</v>
      </c>
      <c r="E353" s="9">
        <v>577.99640956841779</v>
      </c>
    </row>
    <row r="354" spans="1:5" x14ac:dyDescent="0.3">
      <c r="A354" s="8">
        <v>2020</v>
      </c>
      <c r="B354" s="8">
        <v>12</v>
      </c>
      <c r="C354" s="8" t="s">
        <v>134</v>
      </c>
      <c r="D354" s="8" t="s">
        <v>176</v>
      </c>
      <c r="E354" s="9">
        <v>6488.1985604206257</v>
      </c>
    </row>
    <row r="355" spans="1:5" x14ac:dyDescent="0.3">
      <c r="A355" s="8">
        <v>2020</v>
      </c>
      <c r="B355" s="8">
        <v>12</v>
      </c>
      <c r="C355" s="8" t="s">
        <v>132</v>
      </c>
      <c r="D355" s="8" t="s">
        <v>176</v>
      </c>
      <c r="E355" s="9">
        <v>5362.3788610560532</v>
      </c>
    </row>
    <row r="356" spans="1:5" x14ac:dyDescent="0.3">
      <c r="A356" s="8">
        <v>2020</v>
      </c>
      <c r="B356" s="8">
        <v>12</v>
      </c>
      <c r="C356" s="8" t="s">
        <v>130</v>
      </c>
      <c r="D356" s="8" t="s">
        <v>176</v>
      </c>
      <c r="E356" s="9">
        <v>18855.530158896079</v>
      </c>
    </row>
    <row r="357" spans="1:5" x14ac:dyDescent="0.3">
      <c r="A357" s="8">
        <v>2020</v>
      </c>
      <c r="B357" s="8">
        <v>12</v>
      </c>
      <c r="C357" s="8" t="s">
        <v>129</v>
      </c>
      <c r="D357" s="8" t="s">
        <v>176</v>
      </c>
      <c r="E357" s="9">
        <v>5608.5712741442894</v>
      </c>
    </row>
    <row r="358" spans="1:5" x14ac:dyDescent="0.3">
      <c r="A358" s="8">
        <v>2020</v>
      </c>
      <c r="B358" s="8">
        <v>12</v>
      </c>
      <c r="C358" s="8" t="s">
        <v>126</v>
      </c>
      <c r="D358" s="8" t="s">
        <v>176</v>
      </c>
      <c r="E358" s="9">
        <v>9637.2079143550691</v>
      </c>
    </row>
    <row r="359" spans="1:5" x14ac:dyDescent="0.3">
      <c r="A359" s="8">
        <v>2020</v>
      </c>
      <c r="B359" s="8">
        <v>12</v>
      </c>
      <c r="C359" s="8" t="s">
        <v>128</v>
      </c>
      <c r="D359" s="8" t="s">
        <v>176</v>
      </c>
      <c r="E359" s="9">
        <v>4466.5325253948276</v>
      </c>
    </row>
    <row r="360" spans="1:5" x14ac:dyDescent="0.3">
      <c r="A360" s="8">
        <v>2020</v>
      </c>
      <c r="B360" s="8">
        <v>12</v>
      </c>
      <c r="C360" s="8" t="s">
        <v>131</v>
      </c>
      <c r="D360" s="8" t="s">
        <v>176</v>
      </c>
      <c r="E360" s="9">
        <v>5980.7001054060265</v>
      </c>
    </row>
    <row r="361" spans="1:5" x14ac:dyDescent="0.3">
      <c r="A361" s="8">
        <v>2020</v>
      </c>
      <c r="B361" s="8">
        <v>12</v>
      </c>
      <c r="C361" s="8" t="s">
        <v>141</v>
      </c>
      <c r="D361" s="8" t="s">
        <v>176</v>
      </c>
      <c r="E361" s="9">
        <v>1505.3929323454252</v>
      </c>
    </row>
    <row r="362" spans="1:5" x14ac:dyDescent="0.3">
      <c r="A362" s="8">
        <v>2021</v>
      </c>
      <c r="B362" s="8">
        <v>1</v>
      </c>
      <c r="C362" s="8" t="s">
        <v>178</v>
      </c>
      <c r="D362" s="8" t="s">
        <v>176</v>
      </c>
      <c r="E362" s="9">
        <v>5645.9914194662942</v>
      </c>
    </row>
    <row r="363" spans="1:5" x14ac:dyDescent="0.3">
      <c r="A363" s="8">
        <v>2021</v>
      </c>
      <c r="B363" s="8">
        <v>1</v>
      </c>
      <c r="C363" s="8" t="s">
        <v>127</v>
      </c>
      <c r="D363" s="8" t="s">
        <v>176</v>
      </c>
      <c r="E363" s="9">
        <v>588.47683969552963</v>
      </c>
    </row>
    <row r="364" spans="1:5" x14ac:dyDescent="0.3">
      <c r="A364" s="8">
        <v>2021</v>
      </c>
      <c r="B364" s="8">
        <v>1</v>
      </c>
      <c r="C364" s="8" t="s">
        <v>134</v>
      </c>
      <c r="D364" s="8" t="s">
        <v>176</v>
      </c>
      <c r="E364" s="9">
        <v>6396.2671401217076</v>
      </c>
    </row>
    <row r="365" spans="1:5" x14ac:dyDescent="0.3">
      <c r="A365" s="8">
        <v>2021</v>
      </c>
      <c r="B365" s="8">
        <v>1</v>
      </c>
      <c r="C365" s="8" t="s">
        <v>132</v>
      </c>
      <c r="D365" s="8" t="s">
        <v>176</v>
      </c>
      <c r="E365" s="9">
        <v>5518.4876916858429</v>
      </c>
    </row>
    <row r="366" spans="1:5" x14ac:dyDescent="0.3">
      <c r="A366" s="8">
        <v>2021</v>
      </c>
      <c r="B366" s="8">
        <v>1</v>
      </c>
      <c r="C366" s="8" t="s">
        <v>130</v>
      </c>
      <c r="D366" s="8" t="s">
        <v>176</v>
      </c>
      <c r="E366" s="9">
        <v>17217.414169440555</v>
      </c>
    </row>
    <row r="367" spans="1:5" x14ac:dyDescent="0.3">
      <c r="A367" s="8">
        <v>2021</v>
      </c>
      <c r="B367" s="8">
        <v>1</v>
      </c>
      <c r="C367" s="8" t="s">
        <v>129</v>
      </c>
      <c r="D367" s="8" t="s">
        <v>176</v>
      </c>
      <c r="E367" s="9">
        <v>5876.2872942455342</v>
      </c>
    </row>
    <row r="368" spans="1:5" x14ac:dyDescent="0.3">
      <c r="A368" s="8">
        <v>2021</v>
      </c>
      <c r="B368" s="8">
        <v>1</v>
      </c>
      <c r="C368" s="8" t="s">
        <v>126</v>
      </c>
      <c r="D368" s="8" t="s">
        <v>176</v>
      </c>
      <c r="E368" s="9">
        <v>9876.3447291692846</v>
      </c>
    </row>
    <row r="369" spans="1:5" x14ac:dyDescent="0.3">
      <c r="A369" s="8">
        <v>2021</v>
      </c>
      <c r="B369" s="8">
        <v>1</v>
      </c>
      <c r="C369" s="8" t="s">
        <v>128</v>
      </c>
      <c r="D369" s="8" t="s">
        <v>176</v>
      </c>
      <c r="E369" s="9">
        <v>4518.7565944584394</v>
      </c>
    </row>
    <row r="370" spans="1:5" x14ac:dyDescent="0.3">
      <c r="A370" s="8">
        <v>2021</v>
      </c>
      <c r="B370" s="8">
        <v>1</v>
      </c>
      <c r="C370" s="8" t="s">
        <v>131</v>
      </c>
      <c r="D370" s="8" t="s">
        <v>176</v>
      </c>
      <c r="E370" s="9">
        <v>6114.6479034519025</v>
      </c>
    </row>
    <row r="371" spans="1:5" x14ac:dyDescent="0.3">
      <c r="A371" s="8">
        <v>2021</v>
      </c>
      <c r="B371" s="8">
        <v>1</v>
      </c>
      <c r="C371" s="8" t="s">
        <v>141</v>
      </c>
      <c r="D371" s="8" t="s">
        <v>176</v>
      </c>
      <c r="E371" s="9">
        <v>1472.1564040881619</v>
      </c>
    </row>
    <row r="372" spans="1:5" x14ac:dyDescent="0.3">
      <c r="A372" s="8">
        <v>2021</v>
      </c>
      <c r="B372" s="8">
        <v>2</v>
      </c>
      <c r="C372" s="8" t="s">
        <v>178</v>
      </c>
      <c r="D372" s="8" t="s">
        <v>176</v>
      </c>
      <c r="E372" s="9">
        <v>5506.2281634821875</v>
      </c>
    </row>
    <row r="373" spans="1:5" x14ac:dyDescent="0.3">
      <c r="A373" s="8">
        <v>2021</v>
      </c>
      <c r="B373" s="8">
        <v>2</v>
      </c>
      <c r="C373" s="8" t="s">
        <v>127</v>
      </c>
      <c r="D373" s="8" t="s">
        <v>176</v>
      </c>
      <c r="E373" s="9">
        <v>745.94988983495296</v>
      </c>
    </row>
    <row r="374" spans="1:5" x14ac:dyDescent="0.3">
      <c r="A374" s="8">
        <v>2021</v>
      </c>
      <c r="B374" s="8">
        <v>2</v>
      </c>
      <c r="C374" s="8" t="s">
        <v>134</v>
      </c>
      <c r="D374" s="8" t="s">
        <v>176</v>
      </c>
      <c r="E374" s="9">
        <v>6385.4343473991839</v>
      </c>
    </row>
    <row r="375" spans="1:5" x14ac:dyDescent="0.3">
      <c r="A375" s="8">
        <v>2021</v>
      </c>
      <c r="B375" s="8">
        <v>2</v>
      </c>
      <c r="C375" s="8" t="s">
        <v>132</v>
      </c>
      <c r="D375" s="8" t="s">
        <v>176</v>
      </c>
      <c r="E375" s="9">
        <v>5359.1961318622507</v>
      </c>
    </row>
    <row r="376" spans="1:5" x14ac:dyDescent="0.3">
      <c r="A376" s="8">
        <v>2021</v>
      </c>
      <c r="B376" s="8">
        <v>2</v>
      </c>
      <c r="C376" s="8" t="s">
        <v>130</v>
      </c>
      <c r="D376" s="8" t="s">
        <v>176</v>
      </c>
      <c r="E376" s="9">
        <v>18512.362323552738</v>
      </c>
    </row>
    <row r="377" spans="1:5" x14ac:dyDescent="0.3">
      <c r="A377" s="8">
        <v>2021</v>
      </c>
      <c r="B377" s="8">
        <v>2</v>
      </c>
      <c r="C377" s="8" t="s">
        <v>129</v>
      </c>
      <c r="D377" s="8" t="s">
        <v>176</v>
      </c>
      <c r="E377" s="9">
        <v>5716.8363756141416</v>
      </c>
    </row>
    <row r="378" spans="1:5" x14ac:dyDescent="0.3">
      <c r="A378" s="8">
        <v>2021</v>
      </c>
      <c r="B378" s="8">
        <v>2</v>
      </c>
      <c r="C378" s="8" t="s">
        <v>126</v>
      </c>
      <c r="D378" s="8" t="s">
        <v>176</v>
      </c>
      <c r="E378" s="9">
        <v>9640.9938630730339</v>
      </c>
    </row>
    <row r="379" spans="1:5" x14ac:dyDescent="0.3">
      <c r="A379" s="8">
        <v>2021</v>
      </c>
      <c r="B379" s="8">
        <v>2</v>
      </c>
      <c r="C379" s="8" t="s">
        <v>128</v>
      </c>
      <c r="D379" s="8" t="s">
        <v>176</v>
      </c>
      <c r="E379" s="9">
        <v>4376.7631203277024</v>
      </c>
    </row>
    <row r="380" spans="1:5" x14ac:dyDescent="0.3">
      <c r="A380" s="8">
        <v>2021</v>
      </c>
      <c r="B380" s="8">
        <v>2</v>
      </c>
      <c r="C380" s="8" t="s">
        <v>131</v>
      </c>
      <c r="D380" s="8" t="s">
        <v>176</v>
      </c>
      <c r="E380" s="9">
        <v>6498.3534807281376</v>
      </c>
    </row>
    <row r="381" spans="1:5" x14ac:dyDescent="0.3">
      <c r="A381" s="8">
        <v>2021</v>
      </c>
      <c r="B381" s="8">
        <v>2</v>
      </c>
      <c r="C381" s="8" t="s">
        <v>141</v>
      </c>
      <c r="D381" s="8" t="s">
        <v>176</v>
      </c>
      <c r="E381" s="9">
        <v>1486.9905016157975</v>
      </c>
    </row>
    <row r="382" spans="1:5" x14ac:dyDescent="0.3">
      <c r="A382" s="8">
        <v>2021</v>
      </c>
      <c r="B382" s="8">
        <v>3</v>
      </c>
      <c r="C382" s="8" t="s">
        <v>178</v>
      </c>
      <c r="D382" s="8" t="s">
        <v>176</v>
      </c>
      <c r="E382" s="9">
        <v>5661.4563433451249</v>
      </c>
    </row>
    <row r="383" spans="1:5" x14ac:dyDescent="0.3">
      <c r="A383" s="8">
        <v>2021</v>
      </c>
      <c r="B383" s="8">
        <v>3</v>
      </c>
      <c r="C383" s="8" t="s">
        <v>127</v>
      </c>
      <c r="D383" s="8" t="s">
        <v>176</v>
      </c>
      <c r="E383" s="9">
        <v>1084.8444472611313</v>
      </c>
    </row>
    <row r="384" spans="1:5" x14ac:dyDescent="0.3">
      <c r="A384" s="8">
        <v>2021</v>
      </c>
      <c r="B384" s="8">
        <v>3</v>
      </c>
      <c r="C384" s="8" t="s">
        <v>134</v>
      </c>
      <c r="D384" s="8" t="s">
        <v>176</v>
      </c>
      <c r="E384" s="9">
        <v>6597.5145413900909</v>
      </c>
    </row>
    <row r="385" spans="1:5" x14ac:dyDescent="0.3">
      <c r="A385" s="8">
        <v>2021</v>
      </c>
      <c r="B385" s="8">
        <v>3</v>
      </c>
      <c r="C385" s="8" t="s">
        <v>132</v>
      </c>
      <c r="D385" s="8" t="s">
        <v>176</v>
      </c>
      <c r="E385" s="9">
        <v>5536.6252307971145</v>
      </c>
    </row>
    <row r="386" spans="1:5" x14ac:dyDescent="0.3">
      <c r="A386" s="8">
        <v>2021</v>
      </c>
      <c r="B386" s="8">
        <v>3</v>
      </c>
      <c r="C386" s="8" t="s">
        <v>130</v>
      </c>
      <c r="D386" s="8" t="s">
        <v>176</v>
      </c>
      <c r="E386" s="9">
        <v>21331.432130795227</v>
      </c>
    </row>
    <row r="387" spans="1:5" x14ac:dyDescent="0.3">
      <c r="A387" s="8">
        <v>2021</v>
      </c>
      <c r="B387" s="8">
        <v>3</v>
      </c>
      <c r="C387" s="8" t="s">
        <v>129</v>
      </c>
      <c r="D387" s="8" t="s">
        <v>176</v>
      </c>
      <c r="E387" s="9">
        <v>5859.7215248576786</v>
      </c>
    </row>
    <row r="388" spans="1:5" x14ac:dyDescent="0.3">
      <c r="A388" s="8">
        <v>2021</v>
      </c>
      <c r="B388" s="8">
        <v>3</v>
      </c>
      <c r="C388" s="8" t="s">
        <v>126</v>
      </c>
      <c r="D388" s="8" t="s">
        <v>176</v>
      </c>
      <c r="E388" s="9">
        <v>9958.8849274521453</v>
      </c>
    </row>
    <row r="389" spans="1:5" x14ac:dyDescent="0.3">
      <c r="A389" s="8">
        <v>2021</v>
      </c>
      <c r="B389" s="8">
        <v>3</v>
      </c>
      <c r="C389" s="8" t="s">
        <v>128</v>
      </c>
      <c r="D389" s="8" t="s">
        <v>176</v>
      </c>
      <c r="E389" s="9">
        <v>4540.2619146958614</v>
      </c>
    </row>
    <row r="390" spans="1:5" x14ac:dyDescent="0.3">
      <c r="A390" s="8">
        <v>2021</v>
      </c>
      <c r="B390" s="8">
        <v>3</v>
      </c>
      <c r="C390" s="8" t="s">
        <v>131</v>
      </c>
      <c r="D390" s="8" t="s">
        <v>176</v>
      </c>
      <c r="E390" s="9">
        <v>6518.4923244567735</v>
      </c>
    </row>
    <row r="391" spans="1:5" x14ac:dyDescent="0.3">
      <c r="A391" s="8">
        <v>2021</v>
      </c>
      <c r="B391" s="8">
        <v>3</v>
      </c>
      <c r="C391" s="8" t="s">
        <v>141</v>
      </c>
      <c r="D391" s="8" t="s">
        <v>176</v>
      </c>
      <c r="E391" s="9">
        <v>1386.0632055436963</v>
      </c>
    </row>
    <row r="392" spans="1:5" x14ac:dyDescent="0.3">
      <c r="A392" s="8">
        <v>2021</v>
      </c>
      <c r="B392" s="8">
        <v>4</v>
      </c>
      <c r="C392" s="8" t="s">
        <v>178</v>
      </c>
      <c r="D392" s="8" t="s">
        <v>176</v>
      </c>
      <c r="E392" s="9">
        <v>5272.5022142407752</v>
      </c>
    </row>
    <row r="393" spans="1:5" x14ac:dyDescent="0.3">
      <c r="A393" s="8">
        <v>2021</v>
      </c>
      <c r="B393" s="8">
        <v>4</v>
      </c>
      <c r="C393" s="8" t="s">
        <v>127</v>
      </c>
      <c r="D393" s="8" t="s">
        <v>176</v>
      </c>
      <c r="E393" s="9">
        <v>1250.2555234721774</v>
      </c>
    </row>
    <row r="394" spans="1:5" x14ac:dyDescent="0.3">
      <c r="A394" s="8">
        <v>2021</v>
      </c>
      <c r="B394" s="8">
        <v>4</v>
      </c>
      <c r="C394" s="8" t="s">
        <v>134</v>
      </c>
      <c r="D394" s="8" t="s">
        <v>176</v>
      </c>
      <c r="E394" s="9">
        <v>6315.1357871997252</v>
      </c>
    </row>
    <row r="395" spans="1:5" x14ac:dyDescent="0.3">
      <c r="A395" s="8">
        <v>2021</v>
      </c>
      <c r="B395" s="8">
        <v>4</v>
      </c>
      <c r="C395" s="8" t="s">
        <v>132</v>
      </c>
      <c r="D395" s="8" t="s">
        <v>176</v>
      </c>
      <c r="E395" s="9">
        <v>5282.2530654313296</v>
      </c>
    </row>
    <row r="396" spans="1:5" x14ac:dyDescent="0.3">
      <c r="A396" s="8">
        <v>2021</v>
      </c>
      <c r="B396" s="8">
        <v>4</v>
      </c>
      <c r="C396" s="8" t="s">
        <v>130</v>
      </c>
      <c r="D396" s="8" t="s">
        <v>176</v>
      </c>
      <c r="E396" s="9">
        <v>19900.710788115714</v>
      </c>
    </row>
    <row r="397" spans="1:5" x14ac:dyDescent="0.3">
      <c r="A397" s="8">
        <v>2021</v>
      </c>
      <c r="B397" s="8">
        <v>4</v>
      </c>
      <c r="C397" s="8" t="s">
        <v>129</v>
      </c>
      <c r="D397" s="8" t="s">
        <v>176</v>
      </c>
      <c r="E397" s="9">
        <v>5553.2863082113918</v>
      </c>
    </row>
    <row r="398" spans="1:5" x14ac:dyDescent="0.3">
      <c r="A398" s="8">
        <v>2021</v>
      </c>
      <c r="B398" s="8">
        <v>4</v>
      </c>
      <c r="C398" s="8" t="s">
        <v>126</v>
      </c>
      <c r="D398" s="8" t="s">
        <v>176</v>
      </c>
      <c r="E398" s="9">
        <v>9660.9537819947473</v>
      </c>
    </row>
    <row r="399" spans="1:5" x14ac:dyDescent="0.3">
      <c r="A399" s="8">
        <v>2021</v>
      </c>
      <c r="B399" s="8">
        <v>4</v>
      </c>
      <c r="C399" s="8" t="s">
        <v>128</v>
      </c>
      <c r="D399" s="8" t="s">
        <v>176</v>
      </c>
      <c r="E399" s="9">
        <v>4410.4673817001685</v>
      </c>
    </row>
    <row r="400" spans="1:5" x14ac:dyDescent="0.3">
      <c r="A400" s="8">
        <v>2021</v>
      </c>
      <c r="B400" s="8">
        <v>4</v>
      </c>
      <c r="C400" s="8" t="s">
        <v>131</v>
      </c>
      <c r="D400" s="8" t="s">
        <v>176</v>
      </c>
      <c r="E400" s="9">
        <v>6670.5081137166726</v>
      </c>
    </row>
    <row r="401" spans="1:5" x14ac:dyDescent="0.3">
      <c r="A401" s="8">
        <v>2021</v>
      </c>
      <c r="B401" s="8">
        <v>4</v>
      </c>
      <c r="C401" s="8" t="s">
        <v>141</v>
      </c>
      <c r="D401" s="8" t="s">
        <v>176</v>
      </c>
      <c r="E401" s="9">
        <v>1239.2310328865346</v>
      </c>
    </row>
    <row r="402" spans="1:5" x14ac:dyDescent="0.3">
      <c r="A402" s="8">
        <v>2021</v>
      </c>
      <c r="B402" s="8">
        <v>5</v>
      </c>
      <c r="C402" s="8" t="s">
        <v>178</v>
      </c>
      <c r="D402" s="8" t="s">
        <v>176</v>
      </c>
      <c r="E402" s="9">
        <v>5412.2499943799403</v>
      </c>
    </row>
    <row r="403" spans="1:5" x14ac:dyDescent="0.3">
      <c r="A403" s="8">
        <v>2021</v>
      </c>
      <c r="B403" s="8">
        <v>5</v>
      </c>
      <c r="C403" s="8" t="s">
        <v>127</v>
      </c>
      <c r="D403" s="8" t="s">
        <v>176</v>
      </c>
      <c r="E403" s="9">
        <v>1030.485049352839</v>
      </c>
    </row>
    <row r="404" spans="1:5" x14ac:dyDescent="0.3">
      <c r="A404" s="8">
        <v>2021</v>
      </c>
      <c r="B404" s="8">
        <v>5</v>
      </c>
      <c r="C404" s="8" t="s">
        <v>134</v>
      </c>
      <c r="D404" s="8" t="s">
        <v>176</v>
      </c>
      <c r="E404" s="9">
        <v>6690.750373219571</v>
      </c>
    </row>
    <row r="405" spans="1:5" x14ac:dyDescent="0.3">
      <c r="A405" s="8">
        <v>2021</v>
      </c>
      <c r="B405" s="8">
        <v>5</v>
      </c>
      <c r="C405" s="8" t="s">
        <v>132</v>
      </c>
      <c r="D405" s="8" t="s">
        <v>176</v>
      </c>
      <c r="E405" s="9">
        <v>5430.962716855086</v>
      </c>
    </row>
    <row r="406" spans="1:5" x14ac:dyDescent="0.3">
      <c r="A406" s="8">
        <v>2021</v>
      </c>
      <c r="B406" s="8">
        <v>5</v>
      </c>
      <c r="C406" s="8" t="s">
        <v>130</v>
      </c>
      <c r="D406" s="8" t="s">
        <v>176</v>
      </c>
      <c r="E406" s="9">
        <v>18405.338358542907</v>
      </c>
    </row>
    <row r="407" spans="1:5" x14ac:dyDescent="0.3">
      <c r="A407" s="8">
        <v>2021</v>
      </c>
      <c r="B407" s="8">
        <v>5</v>
      </c>
      <c r="C407" s="8" t="s">
        <v>129</v>
      </c>
      <c r="D407" s="8" t="s">
        <v>176</v>
      </c>
      <c r="E407" s="9">
        <v>5787.5464788880481</v>
      </c>
    </row>
    <row r="408" spans="1:5" x14ac:dyDescent="0.3">
      <c r="A408" s="8">
        <v>2021</v>
      </c>
      <c r="B408" s="8">
        <v>5</v>
      </c>
      <c r="C408" s="8" t="s">
        <v>126</v>
      </c>
      <c r="D408" s="8" t="s">
        <v>176</v>
      </c>
      <c r="E408" s="9">
        <v>9810.2271578441305</v>
      </c>
    </row>
    <row r="409" spans="1:5" x14ac:dyDescent="0.3">
      <c r="A409" s="8">
        <v>2021</v>
      </c>
      <c r="B409" s="8">
        <v>5</v>
      </c>
      <c r="C409" s="8" t="s">
        <v>128</v>
      </c>
      <c r="D409" s="8" t="s">
        <v>176</v>
      </c>
      <c r="E409" s="9">
        <v>4561.7731049483427</v>
      </c>
    </row>
    <row r="410" spans="1:5" x14ac:dyDescent="0.3">
      <c r="A410" s="8">
        <v>2021</v>
      </c>
      <c r="B410" s="8">
        <v>5</v>
      </c>
      <c r="C410" s="8" t="s">
        <v>131</v>
      </c>
      <c r="D410" s="8" t="s">
        <v>176</v>
      </c>
      <c r="E410" s="9">
        <v>6612.5851956612514</v>
      </c>
    </row>
    <row r="411" spans="1:5" x14ac:dyDescent="0.3">
      <c r="A411" s="8">
        <v>2021</v>
      </c>
      <c r="B411" s="8">
        <v>5</v>
      </c>
      <c r="C411" s="8" t="s">
        <v>141</v>
      </c>
      <c r="D411" s="8" t="s">
        <v>176</v>
      </c>
      <c r="E411" s="9">
        <v>1083.8062386165959</v>
      </c>
    </row>
    <row r="412" spans="1:5" x14ac:dyDescent="0.3">
      <c r="A412" s="8">
        <v>2021</v>
      </c>
      <c r="B412" s="8">
        <v>6</v>
      </c>
      <c r="C412" s="8" t="s">
        <v>178</v>
      </c>
      <c r="D412" s="8" t="s">
        <v>176</v>
      </c>
      <c r="E412" s="9">
        <v>5540.7906503633567</v>
      </c>
    </row>
    <row r="413" spans="1:5" x14ac:dyDescent="0.3">
      <c r="A413" s="8">
        <v>2021</v>
      </c>
      <c r="B413" s="8">
        <v>6</v>
      </c>
      <c r="C413" s="8" t="s">
        <v>127</v>
      </c>
      <c r="D413" s="8" t="s">
        <v>176</v>
      </c>
      <c r="E413" s="9">
        <v>1088.5663801464218</v>
      </c>
    </row>
    <row r="414" spans="1:5" x14ac:dyDescent="0.3">
      <c r="A414" s="8">
        <v>2021</v>
      </c>
      <c r="B414" s="8">
        <v>6</v>
      </c>
      <c r="C414" s="8" t="s">
        <v>134</v>
      </c>
      <c r="D414" s="8" t="s">
        <v>176</v>
      </c>
      <c r="E414" s="9">
        <v>6787.3494910582958</v>
      </c>
    </row>
    <row r="415" spans="1:5" x14ac:dyDescent="0.3">
      <c r="A415" s="8">
        <v>2021</v>
      </c>
      <c r="B415" s="8">
        <v>6</v>
      </c>
      <c r="C415" s="8" t="s">
        <v>132</v>
      </c>
      <c r="D415" s="8" t="s">
        <v>176</v>
      </c>
      <c r="E415" s="9">
        <v>5460.7342389605019</v>
      </c>
    </row>
    <row r="416" spans="1:5" x14ac:dyDescent="0.3">
      <c r="A416" s="8">
        <v>2021</v>
      </c>
      <c r="B416" s="8">
        <v>6</v>
      </c>
      <c r="C416" s="8" t="s">
        <v>130</v>
      </c>
      <c r="D416" s="8" t="s">
        <v>176</v>
      </c>
      <c r="E416" s="9">
        <v>19388.276777729385</v>
      </c>
    </row>
    <row r="417" spans="1:5" x14ac:dyDescent="0.3">
      <c r="A417" s="8">
        <v>2021</v>
      </c>
      <c r="B417" s="8">
        <v>6</v>
      </c>
      <c r="C417" s="8" t="s">
        <v>129</v>
      </c>
      <c r="D417" s="8" t="s">
        <v>176</v>
      </c>
      <c r="E417" s="9">
        <v>5894.6453901988325</v>
      </c>
    </row>
    <row r="418" spans="1:5" x14ac:dyDescent="0.3">
      <c r="A418" s="8">
        <v>2021</v>
      </c>
      <c r="B418" s="8">
        <v>6</v>
      </c>
      <c r="C418" s="8" t="s">
        <v>126</v>
      </c>
      <c r="D418" s="8" t="s">
        <v>176</v>
      </c>
      <c r="E418" s="9">
        <v>10009.98636400041</v>
      </c>
    </row>
    <row r="419" spans="1:5" x14ac:dyDescent="0.3">
      <c r="A419" s="8">
        <v>2021</v>
      </c>
      <c r="B419" s="8">
        <v>6</v>
      </c>
      <c r="C419" s="8" t="s">
        <v>128</v>
      </c>
      <c r="D419" s="8" t="s">
        <v>176</v>
      </c>
      <c r="E419" s="9">
        <v>4455.6201032041308</v>
      </c>
    </row>
    <row r="420" spans="1:5" x14ac:dyDescent="0.3">
      <c r="A420" s="8">
        <v>2021</v>
      </c>
      <c r="B420" s="8">
        <v>6</v>
      </c>
      <c r="C420" s="8" t="s">
        <v>131</v>
      </c>
      <c r="D420" s="8" t="s">
        <v>176</v>
      </c>
      <c r="E420" s="9">
        <v>6729.2443324671758</v>
      </c>
    </row>
    <row r="421" spans="1:5" x14ac:dyDescent="0.3">
      <c r="A421" s="8">
        <v>2021</v>
      </c>
      <c r="B421" s="8">
        <v>6</v>
      </c>
      <c r="C421" s="8" t="s">
        <v>141</v>
      </c>
      <c r="D421" s="8" t="s">
        <v>176</v>
      </c>
      <c r="E421" s="9">
        <v>1283.6597827230112</v>
      </c>
    </row>
    <row r="422" spans="1:5" x14ac:dyDescent="0.3">
      <c r="A422" s="8">
        <v>2021</v>
      </c>
      <c r="B422" s="8">
        <v>7</v>
      </c>
      <c r="C422" s="8" t="s">
        <v>178</v>
      </c>
      <c r="D422" s="8" t="s">
        <v>176</v>
      </c>
      <c r="E422" s="9">
        <v>5602.7474298157367</v>
      </c>
    </row>
    <row r="423" spans="1:5" x14ac:dyDescent="0.3">
      <c r="A423" s="8">
        <v>2021</v>
      </c>
      <c r="B423" s="8">
        <v>7</v>
      </c>
      <c r="C423" s="8" t="s">
        <v>127</v>
      </c>
      <c r="D423" s="8" t="s">
        <v>176</v>
      </c>
      <c r="E423" s="9">
        <v>1134.9549622902141</v>
      </c>
    </row>
    <row r="424" spans="1:5" x14ac:dyDescent="0.3">
      <c r="A424" s="8">
        <v>2021</v>
      </c>
      <c r="B424" s="8">
        <v>7</v>
      </c>
      <c r="C424" s="8" t="s">
        <v>134</v>
      </c>
      <c r="D424" s="8" t="s">
        <v>176</v>
      </c>
      <c r="E424" s="9">
        <v>6872.9419151528555</v>
      </c>
    </row>
    <row r="425" spans="1:5" x14ac:dyDescent="0.3">
      <c r="A425" s="8">
        <v>2021</v>
      </c>
      <c r="B425" s="8">
        <v>7</v>
      </c>
      <c r="C425" s="8" t="s">
        <v>132</v>
      </c>
      <c r="D425" s="8" t="s">
        <v>176</v>
      </c>
      <c r="E425" s="9">
        <v>5476.2505867599975</v>
      </c>
    </row>
    <row r="426" spans="1:5" x14ac:dyDescent="0.3">
      <c r="A426" s="8">
        <v>2021</v>
      </c>
      <c r="B426" s="8">
        <v>7</v>
      </c>
      <c r="C426" s="8" t="s">
        <v>130</v>
      </c>
      <c r="D426" s="8" t="s">
        <v>176</v>
      </c>
      <c r="E426" s="9">
        <v>20394.631797110636</v>
      </c>
    </row>
    <row r="427" spans="1:5" x14ac:dyDescent="0.3">
      <c r="A427" s="8">
        <v>2021</v>
      </c>
      <c r="B427" s="8">
        <v>7</v>
      </c>
      <c r="C427" s="8" t="s">
        <v>129</v>
      </c>
      <c r="D427" s="8" t="s">
        <v>176</v>
      </c>
      <c r="E427" s="9">
        <v>6126.0129932802847</v>
      </c>
    </row>
    <row r="428" spans="1:5" x14ac:dyDescent="0.3">
      <c r="A428" s="8">
        <v>2021</v>
      </c>
      <c r="B428" s="8">
        <v>7</v>
      </c>
      <c r="C428" s="8" t="s">
        <v>126</v>
      </c>
      <c r="D428" s="8" t="s">
        <v>176</v>
      </c>
      <c r="E428" s="9">
        <v>10307.680813924353</v>
      </c>
    </row>
    <row r="429" spans="1:5" x14ac:dyDescent="0.3">
      <c r="A429" s="8">
        <v>2021</v>
      </c>
      <c r="B429" s="8">
        <v>7</v>
      </c>
      <c r="C429" s="8" t="s">
        <v>128</v>
      </c>
      <c r="D429" s="8" t="s">
        <v>176</v>
      </c>
      <c r="E429" s="9">
        <v>4443.9899922209261</v>
      </c>
    </row>
    <row r="430" spans="1:5" x14ac:dyDescent="0.3">
      <c r="A430" s="8">
        <v>2021</v>
      </c>
      <c r="B430" s="8">
        <v>7</v>
      </c>
      <c r="C430" s="8" t="s">
        <v>131</v>
      </c>
      <c r="D430" s="8" t="s">
        <v>176</v>
      </c>
      <c r="E430" s="9">
        <v>6470.2185576633574</v>
      </c>
    </row>
    <row r="431" spans="1:5" x14ac:dyDescent="0.3">
      <c r="A431" s="8">
        <v>2021</v>
      </c>
      <c r="B431" s="8">
        <v>7</v>
      </c>
      <c r="C431" s="8" t="s">
        <v>141</v>
      </c>
      <c r="D431" s="8" t="s">
        <v>176</v>
      </c>
      <c r="E431" s="9">
        <v>1246.9243922868525</v>
      </c>
    </row>
    <row r="432" spans="1:5" x14ac:dyDescent="0.3">
      <c r="A432" s="8">
        <v>2021</v>
      </c>
      <c r="B432" s="8">
        <v>8</v>
      </c>
      <c r="C432" s="8" t="s">
        <v>178</v>
      </c>
      <c r="D432" s="8" t="s">
        <v>176</v>
      </c>
      <c r="E432" s="9">
        <v>5617.1638164602409</v>
      </c>
    </row>
    <row r="433" spans="1:5" x14ac:dyDescent="0.3">
      <c r="A433" s="8">
        <v>2021</v>
      </c>
      <c r="B433" s="8">
        <v>8</v>
      </c>
      <c r="C433" s="8" t="s">
        <v>127</v>
      </c>
      <c r="D433" s="8" t="s">
        <v>176</v>
      </c>
      <c r="E433" s="9">
        <v>935.82977507103465</v>
      </c>
    </row>
    <row r="434" spans="1:5" x14ac:dyDescent="0.3">
      <c r="A434" s="8">
        <v>2021</v>
      </c>
      <c r="B434" s="8">
        <v>8</v>
      </c>
      <c r="C434" s="8" t="s">
        <v>134</v>
      </c>
      <c r="D434" s="8" t="s">
        <v>176</v>
      </c>
      <c r="E434" s="9">
        <v>7145.2195554685541</v>
      </c>
    </row>
    <row r="435" spans="1:5" x14ac:dyDescent="0.3">
      <c r="A435" s="8">
        <v>2021</v>
      </c>
      <c r="B435" s="8">
        <v>8</v>
      </c>
      <c r="C435" s="8" t="s">
        <v>132</v>
      </c>
      <c r="D435" s="8" t="s">
        <v>176</v>
      </c>
      <c r="E435" s="9">
        <v>5472.2702027256655</v>
      </c>
    </row>
    <row r="436" spans="1:5" x14ac:dyDescent="0.3">
      <c r="A436" s="8">
        <v>2021</v>
      </c>
      <c r="B436" s="8">
        <v>8</v>
      </c>
      <c r="C436" s="8" t="s">
        <v>130</v>
      </c>
      <c r="D436" s="8" t="s">
        <v>176</v>
      </c>
      <c r="E436" s="9">
        <v>19515.737986501688</v>
      </c>
    </row>
    <row r="437" spans="1:5" x14ac:dyDescent="0.3">
      <c r="A437" s="8">
        <v>2021</v>
      </c>
      <c r="B437" s="8">
        <v>8</v>
      </c>
      <c r="C437" s="8" t="s">
        <v>129</v>
      </c>
      <c r="D437" s="8" t="s">
        <v>176</v>
      </c>
      <c r="E437" s="9">
        <v>6204.7113494524574</v>
      </c>
    </row>
    <row r="438" spans="1:5" x14ac:dyDescent="0.3">
      <c r="A438" s="8">
        <v>2021</v>
      </c>
      <c r="B438" s="8">
        <v>8</v>
      </c>
      <c r="C438" s="8" t="s">
        <v>126</v>
      </c>
      <c r="D438" s="8" t="s">
        <v>176</v>
      </c>
      <c r="E438" s="9">
        <v>10706.611642231674</v>
      </c>
    </row>
    <row r="439" spans="1:5" x14ac:dyDescent="0.3">
      <c r="A439" s="8">
        <v>2021</v>
      </c>
      <c r="B439" s="8">
        <v>8</v>
      </c>
      <c r="C439" s="8" t="s">
        <v>128</v>
      </c>
      <c r="D439" s="8" t="s">
        <v>176</v>
      </c>
      <c r="E439" s="9">
        <v>4388.1641616112611</v>
      </c>
    </row>
    <row r="440" spans="1:5" x14ac:dyDescent="0.3">
      <c r="A440" s="8">
        <v>2021</v>
      </c>
      <c r="B440" s="8">
        <v>8</v>
      </c>
      <c r="C440" s="8" t="s">
        <v>131</v>
      </c>
      <c r="D440" s="8" t="s">
        <v>176</v>
      </c>
      <c r="E440" s="9">
        <v>6241.3993479530282</v>
      </c>
    </row>
    <row r="441" spans="1:5" x14ac:dyDescent="0.3">
      <c r="A441" s="8">
        <v>2021</v>
      </c>
      <c r="B441" s="8">
        <v>8</v>
      </c>
      <c r="C441" s="8" t="s">
        <v>141</v>
      </c>
      <c r="D441" s="8" t="s">
        <v>176</v>
      </c>
      <c r="E441" s="9">
        <v>1153.4807577376084</v>
      </c>
    </row>
    <row r="442" spans="1:5" x14ac:dyDescent="0.3">
      <c r="A442" s="8">
        <v>2021</v>
      </c>
      <c r="B442" s="8">
        <v>9</v>
      </c>
      <c r="C442" s="8" t="s">
        <v>178</v>
      </c>
      <c r="D442" s="8" t="s">
        <v>176</v>
      </c>
      <c r="E442" s="9">
        <v>5720.722246725144</v>
      </c>
    </row>
    <row r="443" spans="1:5" x14ac:dyDescent="0.3">
      <c r="A443" s="8">
        <v>2021</v>
      </c>
      <c r="B443" s="8">
        <v>9</v>
      </c>
      <c r="C443" s="8" t="s">
        <v>127</v>
      </c>
      <c r="D443" s="8" t="s">
        <v>176</v>
      </c>
      <c r="E443" s="9">
        <v>915.48854231393773</v>
      </c>
    </row>
    <row r="444" spans="1:5" x14ac:dyDescent="0.3">
      <c r="A444" s="8">
        <v>2021</v>
      </c>
      <c r="B444" s="8">
        <v>9</v>
      </c>
      <c r="C444" s="8" t="s">
        <v>134</v>
      </c>
      <c r="D444" s="8" t="s">
        <v>176</v>
      </c>
      <c r="E444" s="9">
        <v>7140.5530145798466</v>
      </c>
    </row>
    <row r="445" spans="1:5" x14ac:dyDescent="0.3">
      <c r="A445" s="8">
        <v>2021</v>
      </c>
      <c r="B445" s="8">
        <v>9</v>
      </c>
      <c r="C445" s="8" t="s">
        <v>132</v>
      </c>
      <c r="D445" s="8" t="s">
        <v>176</v>
      </c>
      <c r="E445" s="9">
        <v>5478.6111413923918</v>
      </c>
    </row>
    <row r="446" spans="1:5" x14ac:dyDescent="0.3">
      <c r="A446" s="8">
        <v>2021</v>
      </c>
      <c r="B446" s="8">
        <v>9</v>
      </c>
      <c r="C446" s="8" t="s">
        <v>130</v>
      </c>
      <c r="D446" s="8" t="s">
        <v>176</v>
      </c>
      <c r="E446" s="9">
        <v>19844.775848820598</v>
      </c>
    </row>
    <row r="447" spans="1:5" x14ac:dyDescent="0.3">
      <c r="A447" s="8">
        <v>2021</v>
      </c>
      <c r="B447" s="8">
        <v>9</v>
      </c>
      <c r="C447" s="8" t="s">
        <v>129</v>
      </c>
      <c r="D447" s="8" t="s">
        <v>176</v>
      </c>
      <c r="E447" s="9">
        <v>6246.3553682199636</v>
      </c>
    </row>
    <row r="448" spans="1:5" x14ac:dyDescent="0.3">
      <c r="A448" s="8">
        <v>2021</v>
      </c>
      <c r="B448" s="8">
        <v>9</v>
      </c>
      <c r="C448" s="8" t="s">
        <v>126</v>
      </c>
      <c r="D448" s="8" t="s">
        <v>176</v>
      </c>
      <c r="E448" s="9">
        <v>10924.241818083698</v>
      </c>
    </row>
    <row r="449" spans="1:5" x14ac:dyDescent="0.3">
      <c r="A449" s="8">
        <v>2021</v>
      </c>
      <c r="B449" s="8">
        <v>9</v>
      </c>
      <c r="C449" s="8" t="s">
        <v>128</v>
      </c>
      <c r="D449" s="8" t="s">
        <v>176</v>
      </c>
      <c r="E449" s="9">
        <v>4406.3660162601636</v>
      </c>
    </row>
    <row r="450" spans="1:5" x14ac:dyDescent="0.3">
      <c r="A450" s="8">
        <v>2021</v>
      </c>
      <c r="B450" s="8">
        <v>9</v>
      </c>
      <c r="C450" s="8" t="s">
        <v>131</v>
      </c>
      <c r="D450" s="8" t="s">
        <v>176</v>
      </c>
      <c r="E450" s="9">
        <v>6165.5811964320401</v>
      </c>
    </row>
    <row r="451" spans="1:5" x14ac:dyDescent="0.3">
      <c r="A451" s="8">
        <v>2021</v>
      </c>
      <c r="B451" s="8">
        <v>9</v>
      </c>
      <c r="C451" s="8" t="s">
        <v>141</v>
      </c>
      <c r="D451" s="8" t="s">
        <v>176</v>
      </c>
      <c r="E451" s="9">
        <v>1476.7752215154792</v>
      </c>
    </row>
    <row r="452" spans="1:5" x14ac:dyDescent="0.3">
      <c r="A452" s="8">
        <v>2021</v>
      </c>
      <c r="B452" s="8">
        <v>10</v>
      </c>
      <c r="C452" s="8" t="s">
        <v>178</v>
      </c>
      <c r="D452" s="8" t="s">
        <v>176</v>
      </c>
      <c r="E452" s="9">
        <v>5693.8334947372214</v>
      </c>
    </row>
    <row r="453" spans="1:5" x14ac:dyDescent="0.3">
      <c r="A453" s="8">
        <v>2021</v>
      </c>
      <c r="B453" s="8">
        <v>10</v>
      </c>
      <c r="C453" s="8" t="s">
        <v>127</v>
      </c>
      <c r="D453" s="8" t="s">
        <v>176</v>
      </c>
      <c r="E453" s="9">
        <v>714.02371469342052</v>
      </c>
    </row>
    <row r="454" spans="1:5" x14ac:dyDescent="0.3">
      <c r="A454" s="8">
        <v>2021</v>
      </c>
      <c r="B454" s="8">
        <v>10</v>
      </c>
      <c r="C454" s="8" t="s">
        <v>134</v>
      </c>
      <c r="D454" s="8" t="s">
        <v>176</v>
      </c>
      <c r="E454" s="9">
        <v>7078.6551557131934</v>
      </c>
    </row>
    <row r="455" spans="1:5" x14ac:dyDescent="0.3">
      <c r="A455" s="8">
        <v>2021</v>
      </c>
      <c r="B455" s="8">
        <v>10</v>
      </c>
      <c r="C455" s="8" t="s">
        <v>132</v>
      </c>
      <c r="D455" s="8" t="s">
        <v>176</v>
      </c>
      <c r="E455" s="9">
        <v>5455.5895841835882</v>
      </c>
    </row>
    <row r="456" spans="1:5" x14ac:dyDescent="0.3">
      <c r="A456" s="8">
        <v>2021</v>
      </c>
      <c r="B456" s="8">
        <v>10</v>
      </c>
      <c r="C456" s="8" t="s">
        <v>130</v>
      </c>
      <c r="D456" s="8" t="s">
        <v>176</v>
      </c>
      <c r="E456" s="9">
        <v>19427.389685918784</v>
      </c>
    </row>
    <row r="457" spans="1:5" x14ac:dyDescent="0.3">
      <c r="A457" s="8">
        <v>2021</v>
      </c>
      <c r="B457" s="8">
        <v>10</v>
      </c>
      <c r="C457" s="8" t="s">
        <v>129</v>
      </c>
      <c r="D457" s="8" t="s">
        <v>176</v>
      </c>
      <c r="E457" s="9">
        <v>6463.6756371473639</v>
      </c>
    </row>
    <row r="458" spans="1:5" x14ac:dyDescent="0.3">
      <c r="A458" s="8">
        <v>2021</v>
      </c>
      <c r="B458" s="8">
        <v>10</v>
      </c>
      <c r="C458" s="8" t="s">
        <v>126</v>
      </c>
      <c r="D458" s="8" t="s">
        <v>176</v>
      </c>
      <c r="E458" s="9">
        <v>10939.067889050824</v>
      </c>
    </row>
    <row r="459" spans="1:5" x14ac:dyDescent="0.3">
      <c r="A459" s="8">
        <v>2021</v>
      </c>
      <c r="B459" s="8">
        <v>10</v>
      </c>
      <c r="C459" s="8" t="s">
        <v>128</v>
      </c>
      <c r="D459" s="8" t="s">
        <v>176</v>
      </c>
      <c r="E459" s="9">
        <v>4414.1500487151379</v>
      </c>
    </row>
    <row r="460" spans="1:5" x14ac:dyDescent="0.3">
      <c r="A460" s="8">
        <v>2021</v>
      </c>
      <c r="B460" s="8">
        <v>10</v>
      </c>
      <c r="C460" s="8" t="s">
        <v>131</v>
      </c>
      <c r="D460" s="8" t="s">
        <v>176</v>
      </c>
      <c r="E460" s="9">
        <v>6328.4290448920501</v>
      </c>
    </row>
    <row r="461" spans="1:5" x14ac:dyDescent="0.3">
      <c r="A461" s="8">
        <v>2021</v>
      </c>
      <c r="B461" s="8">
        <v>10</v>
      </c>
      <c r="C461" s="8" t="s">
        <v>141</v>
      </c>
      <c r="D461" s="8" t="s">
        <v>176</v>
      </c>
      <c r="E461" s="9">
        <v>1419.8626845741135</v>
      </c>
    </row>
    <row r="462" spans="1:5" x14ac:dyDescent="0.3">
      <c r="A462" s="8">
        <v>2021</v>
      </c>
      <c r="B462" s="8">
        <v>11</v>
      </c>
      <c r="C462" s="8" t="s">
        <v>178</v>
      </c>
      <c r="D462" s="8" t="s">
        <v>176</v>
      </c>
      <c r="E462" s="9">
        <v>5725.71939199196</v>
      </c>
    </row>
    <row r="463" spans="1:5" x14ac:dyDescent="0.3">
      <c r="A463" s="8">
        <v>2021</v>
      </c>
      <c r="B463" s="8">
        <v>11</v>
      </c>
      <c r="C463" s="8" t="s">
        <v>127</v>
      </c>
      <c r="D463" s="8" t="s">
        <v>176</v>
      </c>
      <c r="E463" s="9">
        <v>643.65077526697883</v>
      </c>
    </row>
    <row r="464" spans="1:5" x14ac:dyDescent="0.3">
      <c r="A464" s="8">
        <v>2021</v>
      </c>
      <c r="B464" s="8">
        <v>11</v>
      </c>
      <c r="C464" s="8" t="s">
        <v>134</v>
      </c>
      <c r="D464" s="8" t="s">
        <v>176</v>
      </c>
      <c r="E464" s="9">
        <v>7092.5205517639988</v>
      </c>
    </row>
    <row r="465" spans="1:5" x14ac:dyDescent="0.3">
      <c r="A465" s="8">
        <v>2021</v>
      </c>
      <c r="B465" s="8">
        <v>11</v>
      </c>
      <c r="C465" s="8" t="s">
        <v>132</v>
      </c>
      <c r="D465" s="8" t="s">
        <v>176</v>
      </c>
      <c r="E465" s="9">
        <v>5449.3942223408303</v>
      </c>
    </row>
    <row r="466" spans="1:5" x14ac:dyDescent="0.3">
      <c r="A466" s="8">
        <v>2021</v>
      </c>
      <c r="B466" s="8">
        <v>11</v>
      </c>
      <c r="C466" s="8" t="s">
        <v>130</v>
      </c>
      <c r="D466" s="8" t="s">
        <v>176</v>
      </c>
      <c r="E466" s="9">
        <v>19869.650923606147</v>
      </c>
    </row>
    <row r="467" spans="1:5" x14ac:dyDescent="0.3">
      <c r="A467" s="8">
        <v>2021</v>
      </c>
      <c r="B467" s="8">
        <v>11</v>
      </c>
      <c r="C467" s="8" t="s">
        <v>129</v>
      </c>
      <c r="D467" s="8" t="s">
        <v>176</v>
      </c>
      <c r="E467" s="9">
        <v>6470.546560196547</v>
      </c>
    </row>
    <row r="468" spans="1:5" x14ac:dyDescent="0.3">
      <c r="A468" s="8">
        <v>2021</v>
      </c>
      <c r="B468" s="8">
        <v>11</v>
      </c>
      <c r="C468" s="8" t="s">
        <v>126</v>
      </c>
      <c r="D468" s="8" t="s">
        <v>176</v>
      </c>
      <c r="E468" s="9">
        <v>10890.517045062383</v>
      </c>
    </row>
    <row r="469" spans="1:5" x14ac:dyDescent="0.3">
      <c r="A469" s="8">
        <v>2021</v>
      </c>
      <c r="B469" s="8">
        <v>11</v>
      </c>
      <c r="C469" s="8" t="s">
        <v>128</v>
      </c>
      <c r="D469" s="8" t="s">
        <v>176</v>
      </c>
      <c r="E469" s="9">
        <v>4452.7638671920267</v>
      </c>
    </row>
    <row r="470" spans="1:5" x14ac:dyDescent="0.3">
      <c r="A470" s="8">
        <v>2021</v>
      </c>
      <c r="B470" s="8">
        <v>11</v>
      </c>
      <c r="C470" s="8" t="s">
        <v>131</v>
      </c>
      <c r="D470" s="8" t="s">
        <v>176</v>
      </c>
      <c r="E470" s="9">
        <v>6081.1190643694663</v>
      </c>
    </row>
    <row r="471" spans="1:5" x14ac:dyDescent="0.3">
      <c r="A471" s="8">
        <v>2021</v>
      </c>
      <c r="B471" s="8">
        <v>11</v>
      </c>
      <c r="C471" s="8" t="s">
        <v>141</v>
      </c>
      <c r="D471" s="8" t="s">
        <v>176</v>
      </c>
      <c r="E471" s="9">
        <v>1526.7386191128612</v>
      </c>
    </row>
    <row r="472" spans="1:5" x14ac:dyDescent="0.3">
      <c r="A472" s="8">
        <v>2021</v>
      </c>
      <c r="B472" s="8">
        <v>12</v>
      </c>
      <c r="C472" s="8" t="s">
        <v>178</v>
      </c>
      <c r="D472" s="8" t="s">
        <v>176</v>
      </c>
      <c r="E472" s="9">
        <v>5688.5709712515145</v>
      </c>
    </row>
    <row r="473" spans="1:5" x14ac:dyDescent="0.3">
      <c r="A473" s="8">
        <v>2021</v>
      </c>
      <c r="B473" s="8">
        <v>12</v>
      </c>
      <c r="C473" s="8" t="s">
        <v>127</v>
      </c>
      <c r="D473" s="8" t="s">
        <v>176</v>
      </c>
      <c r="E473" s="9">
        <v>558.08251804653423</v>
      </c>
    </row>
    <row r="474" spans="1:5" x14ac:dyDescent="0.3">
      <c r="A474" s="8">
        <v>2021</v>
      </c>
      <c r="B474" s="8">
        <v>12</v>
      </c>
      <c r="C474" s="8" t="s">
        <v>134</v>
      </c>
      <c r="D474" s="8" t="s">
        <v>176</v>
      </c>
      <c r="E474" s="9">
        <v>7252.9089020972251</v>
      </c>
    </row>
    <row r="475" spans="1:5" x14ac:dyDescent="0.3">
      <c r="A475" s="8">
        <v>2021</v>
      </c>
      <c r="B475" s="8">
        <v>12</v>
      </c>
      <c r="C475" s="8" t="s">
        <v>132</v>
      </c>
      <c r="D475" s="8" t="s">
        <v>176</v>
      </c>
      <c r="E475" s="9">
        <v>5389.358482150632</v>
      </c>
    </row>
    <row r="476" spans="1:5" x14ac:dyDescent="0.3">
      <c r="A476" s="8">
        <v>2021</v>
      </c>
      <c r="B476" s="8">
        <v>12</v>
      </c>
      <c r="C476" s="8" t="s">
        <v>130</v>
      </c>
      <c r="D476" s="8" t="s">
        <v>176</v>
      </c>
      <c r="E476" s="9">
        <v>20263.730640841026</v>
      </c>
    </row>
    <row r="477" spans="1:5" x14ac:dyDescent="0.3">
      <c r="A477" s="8">
        <v>2021</v>
      </c>
      <c r="B477" s="8">
        <v>12</v>
      </c>
      <c r="C477" s="8" t="s">
        <v>129</v>
      </c>
      <c r="D477" s="8" t="s">
        <v>176</v>
      </c>
      <c r="E477" s="9">
        <v>6413.3644909578361</v>
      </c>
    </row>
    <row r="478" spans="1:5" x14ac:dyDescent="0.3">
      <c r="A478" s="8">
        <v>2021</v>
      </c>
      <c r="B478" s="8">
        <v>12</v>
      </c>
      <c r="C478" s="8" t="s">
        <v>126</v>
      </c>
      <c r="D478" s="8" t="s">
        <v>176</v>
      </c>
      <c r="E478" s="9">
        <v>11126.947389378636</v>
      </c>
    </row>
    <row r="479" spans="1:5" x14ac:dyDescent="0.3">
      <c r="A479" s="8">
        <v>2021</v>
      </c>
      <c r="B479" s="8">
        <v>12</v>
      </c>
      <c r="C479" s="8" t="s">
        <v>128</v>
      </c>
      <c r="D479" s="8" t="s">
        <v>176</v>
      </c>
      <c r="E479" s="9">
        <v>4412.1672785292421</v>
      </c>
    </row>
    <row r="480" spans="1:5" x14ac:dyDescent="0.3">
      <c r="A480" s="8">
        <v>2021</v>
      </c>
      <c r="B480" s="8">
        <v>12</v>
      </c>
      <c r="C480" s="8" t="s">
        <v>131</v>
      </c>
      <c r="D480" s="8" t="s">
        <v>176</v>
      </c>
      <c r="E480" s="9">
        <v>6182.5456945266669</v>
      </c>
    </row>
    <row r="481" spans="1:5" x14ac:dyDescent="0.3">
      <c r="A481" s="8">
        <v>2021</v>
      </c>
      <c r="B481" s="8">
        <v>12</v>
      </c>
      <c r="C481" s="8" t="s">
        <v>141</v>
      </c>
      <c r="D481" s="8" t="s">
        <v>176</v>
      </c>
      <c r="E481" s="9">
        <v>1485.2272150276347</v>
      </c>
    </row>
    <row r="482" spans="1:5" x14ac:dyDescent="0.3">
      <c r="A482" s="8">
        <v>2022</v>
      </c>
      <c r="B482" s="8">
        <v>1</v>
      </c>
      <c r="C482" s="8" t="s">
        <v>178</v>
      </c>
      <c r="D482" s="8" t="s">
        <v>176</v>
      </c>
      <c r="E482" s="9">
        <v>5910.8854207957438</v>
      </c>
    </row>
    <row r="483" spans="1:5" x14ac:dyDescent="0.3">
      <c r="A483" s="8">
        <v>2022</v>
      </c>
      <c r="B483" s="8">
        <v>1</v>
      </c>
      <c r="C483" s="8" t="s">
        <v>127</v>
      </c>
      <c r="D483" s="8" t="s">
        <v>176</v>
      </c>
      <c r="E483" s="9">
        <v>552.03168405811721</v>
      </c>
    </row>
    <row r="484" spans="1:5" x14ac:dyDescent="0.3">
      <c r="A484" s="8">
        <v>2022</v>
      </c>
      <c r="B484" s="8">
        <v>1</v>
      </c>
      <c r="C484" s="8" t="s">
        <v>134</v>
      </c>
      <c r="D484" s="8" t="s">
        <v>176</v>
      </c>
      <c r="E484" s="9">
        <v>7519.4600168548104</v>
      </c>
    </row>
    <row r="485" spans="1:5" x14ac:dyDescent="0.3">
      <c r="A485" s="8">
        <v>2022</v>
      </c>
      <c r="B485" s="8">
        <v>1</v>
      </c>
      <c r="C485" s="8" t="s">
        <v>132</v>
      </c>
      <c r="D485" s="8" t="s">
        <v>176</v>
      </c>
      <c r="E485" s="9">
        <v>5637.2890651161188</v>
      </c>
    </row>
    <row r="486" spans="1:5" x14ac:dyDescent="0.3">
      <c r="A486" s="8">
        <v>2022</v>
      </c>
      <c r="B486" s="8">
        <v>1</v>
      </c>
      <c r="C486" s="8" t="s">
        <v>130</v>
      </c>
      <c r="D486" s="8" t="s">
        <v>176</v>
      </c>
      <c r="E486" s="9">
        <v>21803.909930841532</v>
      </c>
    </row>
    <row r="487" spans="1:5" x14ac:dyDescent="0.3">
      <c r="A487" s="8">
        <v>2022</v>
      </c>
      <c r="B487" s="8">
        <v>1</v>
      </c>
      <c r="C487" s="8" t="s">
        <v>129</v>
      </c>
      <c r="D487" s="8" t="s">
        <v>176</v>
      </c>
      <c r="E487" s="9">
        <v>7353.6303649060146</v>
      </c>
    </row>
    <row r="488" spans="1:5" x14ac:dyDescent="0.3">
      <c r="A488" s="8">
        <v>2022</v>
      </c>
      <c r="B488" s="8">
        <v>1</v>
      </c>
      <c r="C488" s="8" t="s">
        <v>126</v>
      </c>
      <c r="D488" s="8" t="s">
        <v>176</v>
      </c>
      <c r="E488" s="9">
        <v>11566.960381240639</v>
      </c>
    </row>
    <row r="489" spans="1:5" x14ac:dyDescent="0.3">
      <c r="A489" s="8">
        <v>2022</v>
      </c>
      <c r="B489" s="8">
        <v>1</v>
      </c>
      <c r="C489" s="8" t="s">
        <v>128</v>
      </c>
      <c r="D489" s="8" t="s">
        <v>176</v>
      </c>
      <c r="E489" s="9">
        <v>4698.5308613345951</v>
      </c>
    </row>
    <row r="490" spans="1:5" x14ac:dyDescent="0.3">
      <c r="A490" s="8">
        <v>2022</v>
      </c>
      <c r="B490" s="8">
        <v>1</v>
      </c>
      <c r="C490" s="8" t="s">
        <v>131</v>
      </c>
      <c r="D490" s="8" t="s">
        <v>176</v>
      </c>
      <c r="E490" s="9">
        <v>6705.907532842637</v>
      </c>
    </row>
    <row r="491" spans="1:5" x14ac:dyDescent="0.3">
      <c r="A491" s="8">
        <v>2022</v>
      </c>
      <c r="B491" s="8">
        <v>1</v>
      </c>
      <c r="C491" s="8" t="s">
        <v>141</v>
      </c>
      <c r="D491" s="8" t="s">
        <v>176</v>
      </c>
      <c r="E491" s="9">
        <v>1786.1297814099273</v>
      </c>
    </row>
    <row r="492" spans="1:5" x14ac:dyDescent="0.3">
      <c r="A492" s="8">
        <v>2022</v>
      </c>
      <c r="B492" s="8">
        <v>2</v>
      </c>
      <c r="C492" s="8" t="s">
        <v>178</v>
      </c>
      <c r="D492" s="8" t="s">
        <v>176</v>
      </c>
      <c r="E492" s="9">
        <v>5972.031947810714</v>
      </c>
    </row>
    <row r="493" spans="1:5" x14ac:dyDescent="0.3">
      <c r="A493" s="8">
        <v>2022</v>
      </c>
      <c r="B493" s="8">
        <v>2</v>
      </c>
      <c r="C493" s="8" t="s">
        <v>127</v>
      </c>
      <c r="D493" s="8" t="s">
        <v>176</v>
      </c>
      <c r="E493" s="9">
        <v>609.16558587450152</v>
      </c>
    </row>
    <row r="494" spans="1:5" x14ac:dyDescent="0.3">
      <c r="A494" s="8">
        <v>2022</v>
      </c>
      <c r="B494" s="8">
        <v>2</v>
      </c>
      <c r="C494" s="8" t="s">
        <v>134</v>
      </c>
      <c r="D494" s="8" t="s">
        <v>176</v>
      </c>
      <c r="E494" s="9">
        <v>7909.6353214162018</v>
      </c>
    </row>
    <row r="495" spans="1:5" x14ac:dyDescent="0.3">
      <c r="A495" s="8">
        <v>2022</v>
      </c>
      <c r="B495" s="8">
        <v>2</v>
      </c>
      <c r="C495" s="8" t="s">
        <v>132</v>
      </c>
      <c r="D495" s="8" t="s">
        <v>176</v>
      </c>
      <c r="E495" s="9">
        <v>5664.3619442053368</v>
      </c>
    </row>
    <row r="496" spans="1:5" x14ac:dyDescent="0.3">
      <c r="A496" s="8">
        <v>2022</v>
      </c>
      <c r="B496" s="8">
        <v>2</v>
      </c>
      <c r="C496" s="8" t="s">
        <v>130</v>
      </c>
      <c r="D496" s="8" t="s">
        <v>176</v>
      </c>
      <c r="E496" s="9">
        <v>23940.353676162995</v>
      </c>
    </row>
    <row r="497" spans="1:5" x14ac:dyDescent="0.3">
      <c r="A497" s="8">
        <v>2022</v>
      </c>
      <c r="B497" s="8">
        <v>2</v>
      </c>
      <c r="C497" s="8" t="s">
        <v>129</v>
      </c>
      <c r="D497" s="8" t="s">
        <v>176</v>
      </c>
      <c r="E497" s="9">
        <v>7399.9637727855834</v>
      </c>
    </row>
    <row r="498" spans="1:5" x14ac:dyDescent="0.3">
      <c r="A498" s="8">
        <v>2022</v>
      </c>
      <c r="B498" s="8">
        <v>2</v>
      </c>
      <c r="C498" s="8" t="s">
        <v>126</v>
      </c>
      <c r="D498" s="8" t="s">
        <v>176</v>
      </c>
      <c r="E498" s="9">
        <v>11951.496860022507</v>
      </c>
    </row>
    <row r="499" spans="1:5" x14ac:dyDescent="0.3">
      <c r="A499" s="8">
        <v>2022</v>
      </c>
      <c r="B499" s="8">
        <v>2</v>
      </c>
      <c r="C499" s="8" t="s">
        <v>128</v>
      </c>
      <c r="D499" s="8" t="s">
        <v>176</v>
      </c>
      <c r="E499" s="9">
        <v>4828.7123800444888</v>
      </c>
    </row>
    <row r="500" spans="1:5" x14ac:dyDescent="0.3">
      <c r="A500" s="8">
        <v>2022</v>
      </c>
      <c r="B500" s="8">
        <v>2</v>
      </c>
      <c r="C500" s="8" t="s">
        <v>131</v>
      </c>
      <c r="D500" s="8" t="s">
        <v>176</v>
      </c>
      <c r="E500" s="9">
        <v>6965.3779120209065</v>
      </c>
    </row>
    <row r="501" spans="1:5" x14ac:dyDescent="0.3">
      <c r="A501" s="8">
        <v>2022</v>
      </c>
      <c r="B501" s="8">
        <v>2</v>
      </c>
      <c r="C501" s="8" t="s">
        <v>141</v>
      </c>
      <c r="D501" s="8" t="s">
        <v>176</v>
      </c>
      <c r="E501" s="9">
        <v>1780.2456626865194</v>
      </c>
    </row>
    <row r="502" spans="1:5" x14ac:dyDescent="0.3">
      <c r="A502" s="8">
        <v>2022</v>
      </c>
      <c r="B502" s="8">
        <v>3</v>
      </c>
      <c r="C502" s="8" t="s">
        <v>178</v>
      </c>
      <c r="D502" s="8" t="s">
        <v>176</v>
      </c>
      <c r="E502" s="9">
        <v>6061.3028856325336</v>
      </c>
    </row>
    <row r="503" spans="1:5" x14ac:dyDescent="0.3">
      <c r="A503" s="8">
        <v>2022</v>
      </c>
      <c r="B503" s="8">
        <v>3</v>
      </c>
      <c r="C503" s="8" t="s">
        <v>127</v>
      </c>
      <c r="D503" s="8" t="s">
        <v>176</v>
      </c>
      <c r="E503" s="9">
        <v>869.7451729614686</v>
      </c>
    </row>
    <row r="504" spans="1:5" x14ac:dyDescent="0.3">
      <c r="A504" s="8">
        <v>2022</v>
      </c>
      <c r="B504" s="8">
        <v>3</v>
      </c>
      <c r="C504" s="8" t="s">
        <v>134</v>
      </c>
      <c r="D504" s="8" t="s">
        <v>176</v>
      </c>
      <c r="E504" s="9">
        <v>7885.7921659691192</v>
      </c>
    </row>
    <row r="505" spans="1:5" x14ac:dyDescent="0.3">
      <c r="A505" s="8">
        <v>2022</v>
      </c>
      <c r="B505" s="8">
        <v>3</v>
      </c>
      <c r="C505" s="8" t="s">
        <v>132</v>
      </c>
      <c r="D505" s="8" t="s">
        <v>176</v>
      </c>
      <c r="E505" s="9">
        <v>5882.99241411396</v>
      </c>
    </row>
    <row r="506" spans="1:5" x14ac:dyDescent="0.3">
      <c r="A506" s="8">
        <v>2022</v>
      </c>
      <c r="B506" s="8">
        <v>3</v>
      </c>
      <c r="C506" s="8" t="s">
        <v>130</v>
      </c>
      <c r="D506" s="8" t="s">
        <v>176</v>
      </c>
      <c r="E506" s="9">
        <v>22972.369894391606</v>
      </c>
    </row>
    <row r="507" spans="1:5" x14ac:dyDescent="0.3">
      <c r="A507" s="8">
        <v>2022</v>
      </c>
      <c r="B507" s="8">
        <v>3</v>
      </c>
      <c r="C507" s="8" t="s">
        <v>129</v>
      </c>
      <c r="D507" s="8" t="s">
        <v>176</v>
      </c>
      <c r="E507" s="9">
        <v>7379.4688431389241</v>
      </c>
    </row>
    <row r="508" spans="1:5" x14ac:dyDescent="0.3">
      <c r="A508" s="8">
        <v>2022</v>
      </c>
      <c r="B508" s="8">
        <v>3</v>
      </c>
      <c r="C508" s="8" t="s">
        <v>126</v>
      </c>
      <c r="D508" s="8" t="s">
        <v>176</v>
      </c>
      <c r="E508" s="9">
        <v>12543.849932985249</v>
      </c>
    </row>
    <row r="509" spans="1:5" x14ac:dyDescent="0.3">
      <c r="A509" s="8">
        <v>2022</v>
      </c>
      <c r="B509" s="8">
        <v>3</v>
      </c>
      <c r="C509" s="8" t="s">
        <v>128</v>
      </c>
      <c r="D509" s="8" t="s">
        <v>176</v>
      </c>
      <c r="E509" s="9">
        <v>5019.3081781861774</v>
      </c>
    </row>
    <row r="510" spans="1:5" x14ac:dyDescent="0.3">
      <c r="A510" s="8">
        <v>2022</v>
      </c>
      <c r="B510" s="8">
        <v>3</v>
      </c>
      <c r="C510" s="8" t="s">
        <v>131</v>
      </c>
      <c r="D510" s="8" t="s">
        <v>176</v>
      </c>
      <c r="E510" s="9">
        <v>7149.2876374120151</v>
      </c>
    </row>
    <row r="511" spans="1:5" x14ac:dyDescent="0.3">
      <c r="A511" s="8">
        <v>2022</v>
      </c>
      <c r="B511" s="8">
        <v>3</v>
      </c>
      <c r="C511" s="8" t="s">
        <v>141</v>
      </c>
      <c r="D511" s="8" t="s">
        <v>176</v>
      </c>
      <c r="E511" s="9">
        <v>1738.4773963841878</v>
      </c>
    </row>
    <row r="512" spans="1:5" x14ac:dyDescent="0.3">
      <c r="A512" s="8">
        <v>2022</v>
      </c>
      <c r="B512" s="8">
        <v>4</v>
      </c>
      <c r="C512" s="8" t="s">
        <v>178</v>
      </c>
      <c r="D512" s="8" t="s">
        <v>176</v>
      </c>
      <c r="E512" s="9">
        <v>5952.2779183484627</v>
      </c>
    </row>
    <row r="513" spans="1:5" x14ac:dyDescent="0.3">
      <c r="A513" s="8">
        <v>2022</v>
      </c>
      <c r="B513" s="8">
        <v>4</v>
      </c>
      <c r="C513" s="8" t="s">
        <v>127</v>
      </c>
      <c r="D513" s="8" t="s">
        <v>176</v>
      </c>
      <c r="E513" s="9">
        <v>1237.8199063057993</v>
      </c>
    </row>
    <row r="514" spans="1:5" x14ac:dyDescent="0.3">
      <c r="A514" s="8">
        <v>2022</v>
      </c>
      <c r="B514" s="8">
        <v>4</v>
      </c>
      <c r="C514" s="8" t="s">
        <v>134</v>
      </c>
      <c r="D514" s="8" t="s">
        <v>176</v>
      </c>
      <c r="E514" s="9">
        <v>8212.4310483768404</v>
      </c>
    </row>
    <row r="515" spans="1:5" x14ac:dyDescent="0.3">
      <c r="A515" s="8">
        <v>2022</v>
      </c>
      <c r="B515" s="8">
        <v>4</v>
      </c>
      <c r="C515" s="8" t="s">
        <v>132</v>
      </c>
      <c r="D515" s="8" t="s">
        <v>176</v>
      </c>
      <c r="E515" s="9">
        <v>5805.4473729160309</v>
      </c>
    </row>
    <row r="516" spans="1:5" x14ac:dyDescent="0.3">
      <c r="A516" s="8">
        <v>2022</v>
      </c>
      <c r="B516" s="8">
        <v>4</v>
      </c>
      <c r="C516" s="8" t="s">
        <v>130</v>
      </c>
      <c r="D516" s="8" t="s">
        <v>176</v>
      </c>
      <c r="E516" s="9">
        <v>23837.245605251643</v>
      </c>
    </row>
    <row r="517" spans="1:5" x14ac:dyDescent="0.3">
      <c r="A517" s="8">
        <v>2022</v>
      </c>
      <c r="B517" s="8">
        <v>4</v>
      </c>
      <c r="C517" s="8" t="s">
        <v>129</v>
      </c>
      <c r="D517" s="8" t="s">
        <v>176</v>
      </c>
      <c r="E517" s="9">
        <v>7258.3134046451942</v>
      </c>
    </row>
    <row r="518" spans="1:5" x14ac:dyDescent="0.3">
      <c r="A518" s="8">
        <v>2022</v>
      </c>
      <c r="B518" s="8">
        <v>4</v>
      </c>
      <c r="C518" s="8" t="s">
        <v>126</v>
      </c>
      <c r="D518" s="8" t="s">
        <v>176</v>
      </c>
      <c r="E518" s="9">
        <v>13076.782349908026</v>
      </c>
    </row>
    <row r="519" spans="1:5" x14ac:dyDescent="0.3">
      <c r="A519" s="8">
        <v>2022</v>
      </c>
      <c r="B519" s="8">
        <v>4</v>
      </c>
      <c r="C519" s="8" t="s">
        <v>128</v>
      </c>
      <c r="D519" s="8" t="s">
        <v>176</v>
      </c>
      <c r="E519" s="9">
        <v>5052.9848985787203</v>
      </c>
    </row>
    <row r="520" spans="1:5" x14ac:dyDescent="0.3">
      <c r="A520" s="8">
        <v>2022</v>
      </c>
      <c r="B520" s="8">
        <v>4</v>
      </c>
      <c r="C520" s="8" t="s">
        <v>131</v>
      </c>
      <c r="D520" s="8" t="s">
        <v>176</v>
      </c>
      <c r="E520" s="9">
        <v>7329.6611574842336</v>
      </c>
    </row>
    <row r="521" spans="1:5" x14ac:dyDescent="0.3">
      <c r="A521" s="8">
        <v>2022</v>
      </c>
      <c r="B521" s="8">
        <v>4</v>
      </c>
      <c r="C521" s="8" t="s">
        <v>141</v>
      </c>
      <c r="D521" s="8" t="s">
        <v>176</v>
      </c>
      <c r="E521" s="9">
        <v>1785.0545717683422</v>
      </c>
    </row>
    <row r="522" spans="1:5" x14ac:dyDescent="0.3">
      <c r="A522" s="8">
        <v>2022</v>
      </c>
      <c r="B522" s="8">
        <v>5</v>
      </c>
      <c r="C522" s="8" t="s">
        <v>178</v>
      </c>
      <c r="D522" s="8" t="s">
        <v>176</v>
      </c>
      <c r="E522" s="9">
        <v>6367.3250531867243</v>
      </c>
    </row>
    <row r="523" spans="1:5" x14ac:dyDescent="0.3">
      <c r="A523" s="8">
        <v>2022</v>
      </c>
      <c r="B523" s="8">
        <v>5</v>
      </c>
      <c r="C523" s="8" t="s">
        <v>127</v>
      </c>
      <c r="D523" s="8" t="s">
        <v>176</v>
      </c>
      <c r="E523" s="9">
        <v>1661.571791818903</v>
      </c>
    </row>
    <row r="524" spans="1:5" x14ac:dyDescent="0.3">
      <c r="A524" s="8">
        <v>2022</v>
      </c>
      <c r="B524" s="8">
        <v>5</v>
      </c>
      <c r="C524" s="8" t="s">
        <v>134</v>
      </c>
      <c r="D524" s="8" t="s">
        <v>176</v>
      </c>
      <c r="E524" s="9">
        <v>8465.770348912878</v>
      </c>
    </row>
    <row r="525" spans="1:5" x14ac:dyDescent="0.3">
      <c r="A525" s="8">
        <v>2022</v>
      </c>
      <c r="B525" s="8">
        <v>5</v>
      </c>
      <c r="C525" s="8" t="s">
        <v>132</v>
      </c>
      <c r="D525" s="8" t="s">
        <v>176</v>
      </c>
      <c r="E525" s="9">
        <v>6088.9160434014038</v>
      </c>
    </row>
    <row r="526" spans="1:5" x14ac:dyDescent="0.3">
      <c r="A526" s="8">
        <v>2022</v>
      </c>
      <c r="B526" s="8">
        <v>5</v>
      </c>
      <c r="C526" s="8" t="s">
        <v>130</v>
      </c>
      <c r="D526" s="8" t="s">
        <v>176</v>
      </c>
      <c r="E526" s="9">
        <v>23491.107421420245</v>
      </c>
    </row>
    <row r="527" spans="1:5" x14ac:dyDescent="0.3">
      <c r="A527" s="8">
        <v>2022</v>
      </c>
      <c r="B527" s="8">
        <v>5</v>
      </c>
      <c r="C527" s="8" t="s">
        <v>129</v>
      </c>
      <c r="D527" s="8" t="s">
        <v>176</v>
      </c>
      <c r="E527" s="9">
        <v>7761.3314969535622</v>
      </c>
    </row>
    <row r="528" spans="1:5" x14ac:dyDescent="0.3">
      <c r="A528" s="8">
        <v>2022</v>
      </c>
      <c r="B528" s="8">
        <v>5</v>
      </c>
      <c r="C528" s="8" t="s">
        <v>126</v>
      </c>
      <c r="D528" s="8" t="s">
        <v>176</v>
      </c>
      <c r="E528" s="9">
        <v>13826.179737362556</v>
      </c>
    </row>
    <row r="529" spans="1:5" x14ac:dyDescent="0.3">
      <c r="A529" s="8">
        <v>2022</v>
      </c>
      <c r="B529" s="8">
        <v>5</v>
      </c>
      <c r="C529" s="8" t="s">
        <v>128</v>
      </c>
      <c r="D529" s="8" t="s">
        <v>176</v>
      </c>
      <c r="E529" s="9">
        <v>5105.5267521641572</v>
      </c>
    </row>
    <row r="530" spans="1:5" x14ac:dyDescent="0.3">
      <c r="A530" s="8">
        <v>2022</v>
      </c>
      <c r="B530" s="8">
        <v>5</v>
      </c>
      <c r="C530" s="8" t="s">
        <v>131</v>
      </c>
      <c r="D530" s="8" t="s">
        <v>176</v>
      </c>
      <c r="E530" s="9">
        <v>7267.2058579152053</v>
      </c>
    </row>
    <row r="531" spans="1:5" x14ac:dyDescent="0.3">
      <c r="A531" s="8">
        <v>2022</v>
      </c>
      <c r="B531" s="8">
        <v>5</v>
      </c>
      <c r="C531" s="8" t="s">
        <v>141</v>
      </c>
      <c r="D531" s="8" t="s">
        <v>176</v>
      </c>
      <c r="E531" s="9">
        <v>1849.9761657030451</v>
      </c>
    </row>
    <row r="532" spans="1:5" x14ac:dyDescent="0.3">
      <c r="A532" s="8">
        <v>2022</v>
      </c>
      <c r="B532" s="8">
        <v>6</v>
      </c>
      <c r="C532" s="8" t="s">
        <v>178</v>
      </c>
      <c r="D532" s="8" t="s">
        <v>176</v>
      </c>
      <c r="E532" s="9">
        <v>6666.1959962222145</v>
      </c>
    </row>
    <row r="533" spans="1:5" x14ac:dyDescent="0.3">
      <c r="A533" s="8">
        <v>2022</v>
      </c>
      <c r="B533" s="8">
        <v>6</v>
      </c>
      <c r="C533" s="8" t="s">
        <v>127</v>
      </c>
      <c r="D533" s="8" t="s">
        <v>176</v>
      </c>
      <c r="E533" s="9">
        <v>1801.5988170124949</v>
      </c>
    </row>
    <row r="534" spans="1:5" x14ac:dyDescent="0.3">
      <c r="A534" s="8">
        <v>2022</v>
      </c>
      <c r="B534" s="8">
        <v>6</v>
      </c>
      <c r="C534" s="8" t="s">
        <v>134</v>
      </c>
      <c r="D534" s="8" t="s">
        <v>176</v>
      </c>
      <c r="E534" s="9">
        <v>9293.7900901265111</v>
      </c>
    </row>
    <row r="535" spans="1:5" x14ac:dyDescent="0.3">
      <c r="A535" s="8">
        <v>2022</v>
      </c>
      <c r="B535" s="8">
        <v>6</v>
      </c>
      <c r="C535" s="8" t="s">
        <v>132</v>
      </c>
      <c r="D535" s="8" t="s">
        <v>176</v>
      </c>
      <c r="E535" s="9">
        <v>6305.2028257621469</v>
      </c>
    </row>
    <row r="536" spans="1:5" x14ac:dyDescent="0.3">
      <c r="A536" s="8">
        <v>2022</v>
      </c>
      <c r="B536" s="8">
        <v>6</v>
      </c>
      <c r="C536" s="8" t="s">
        <v>130</v>
      </c>
      <c r="D536" s="8" t="s">
        <v>176</v>
      </c>
      <c r="E536" s="9">
        <v>23039.819685128372</v>
      </c>
    </row>
    <row r="537" spans="1:5" x14ac:dyDescent="0.3">
      <c r="A537" s="8">
        <v>2022</v>
      </c>
      <c r="B537" s="8">
        <v>6</v>
      </c>
      <c r="C537" s="8" t="s">
        <v>129</v>
      </c>
      <c r="D537" s="8" t="s">
        <v>176</v>
      </c>
      <c r="E537" s="9">
        <v>7983.9790243861844</v>
      </c>
    </row>
    <row r="538" spans="1:5" x14ac:dyDescent="0.3">
      <c r="A538" s="8">
        <v>2022</v>
      </c>
      <c r="B538" s="8">
        <v>6</v>
      </c>
      <c r="C538" s="8" t="s">
        <v>126</v>
      </c>
      <c r="D538" s="8" t="s">
        <v>176</v>
      </c>
      <c r="E538" s="9">
        <v>14202.558246527631</v>
      </c>
    </row>
    <row r="539" spans="1:5" x14ac:dyDescent="0.3">
      <c r="A539" s="8">
        <v>2022</v>
      </c>
      <c r="B539" s="8">
        <v>6</v>
      </c>
      <c r="C539" s="8" t="s">
        <v>128</v>
      </c>
      <c r="D539" s="8" t="s">
        <v>176</v>
      </c>
      <c r="E539" s="9">
        <v>5084.6072677106631</v>
      </c>
    </row>
    <row r="540" spans="1:5" x14ac:dyDescent="0.3">
      <c r="A540" s="8">
        <v>2022</v>
      </c>
      <c r="B540" s="8">
        <v>6</v>
      </c>
      <c r="C540" s="8" t="s">
        <v>131</v>
      </c>
      <c r="D540" s="8" t="s">
        <v>176</v>
      </c>
      <c r="E540" s="9">
        <v>7686.8902866153421</v>
      </c>
    </row>
    <row r="541" spans="1:5" x14ac:dyDescent="0.3">
      <c r="A541" s="8">
        <v>2022</v>
      </c>
      <c r="B541" s="8">
        <v>6</v>
      </c>
      <c r="C541" s="8" t="s">
        <v>141</v>
      </c>
      <c r="D541" s="8" t="s">
        <v>176</v>
      </c>
      <c r="E541" s="9">
        <v>2026.5496157313801</v>
      </c>
    </row>
    <row r="542" spans="1:5" x14ac:dyDescent="0.3">
      <c r="A542" s="8">
        <v>2022</v>
      </c>
      <c r="B542" s="8">
        <v>7</v>
      </c>
      <c r="C542" s="8" t="s">
        <v>178</v>
      </c>
      <c r="D542" s="8" t="s">
        <v>176</v>
      </c>
      <c r="E542" s="9">
        <v>6810.1285996264614</v>
      </c>
    </row>
    <row r="543" spans="1:5" x14ac:dyDescent="0.3">
      <c r="A543" s="8">
        <v>2022</v>
      </c>
      <c r="B543" s="8">
        <v>7</v>
      </c>
      <c r="C543" s="8" t="s">
        <v>127</v>
      </c>
      <c r="D543" s="8" t="s">
        <v>176</v>
      </c>
      <c r="E543" s="9">
        <v>1794.8870541810013</v>
      </c>
    </row>
    <row r="544" spans="1:5" x14ac:dyDescent="0.3">
      <c r="A544" s="8">
        <v>2022</v>
      </c>
      <c r="B544" s="8">
        <v>7</v>
      </c>
      <c r="C544" s="8" t="s">
        <v>134</v>
      </c>
      <c r="D544" s="8" t="s">
        <v>176</v>
      </c>
      <c r="E544" s="9">
        <v>9670.7419802736404</v>
      </c>
    </row>
    <row r="545" spans="1:5" x14ac:dyDescent="0.3">
      <c r="A545" s="8">
        <v>2022</v>
      </c>
      <c r="B545" s="8">
        <v>7</v>
      </c>
      <c r="C545" s="8" t="s">
        <v>132</v>
      </c>
      <c r="D545" s="8" t="s">
        <v>176</v>
      </c>
      <c r="E545" s="9">
        <v>6393.8532738201402</v>
      </c>
    </row>
    <row r="546" spans="1:5" x14ac:dyDescent="0.3">
      <c r="A546" s="8">
        <v>2022</v>
      </c>
      <c r="B546" s="8">
        <v>7</v>
      </c>
      <c r="C546" s="8" t="s">
        <v>130</v>
      </c>
      <c r="D546" s="8" t="s">
        <v>176</v>
      </c>
      <c r="E546" s="9">
        <v>24890.815066018051</v>
      </c>
    </row>
    <row r="547" spans="1:5" x14ac:dyDescent="0.3">
      <c r="A547" s="8">
        <v>2022</v>
      </c>
      <c r="B547" s="8">
        <v>7</v>
      </c>
      <c r="C547" s="8" t="s">
        <v>129</v>
      </c>
      <c r="D547" s="8" t="s">
        <v>176</v>
      </c>
      <c r="E547" s="9">
        <v>8238.4813384424306</v>
      </c>
    </row>
    <row r="548" spans="1:5" x14ac:dyDescent="0.3">
      <c r="A548" s="8">
        <v>2022</v>
      </c>
      <c r="B548" s="8">
        <v>7</v>
      </c>
      <c r="C548" s="8" t="s">
        <v>126</v>
      </c>
      <c r="D548" s="8" t="s">
        <v>176</v>
      </c>
      <c r="E548" s="9">
        <v>14516.380210653333</v>
      </c>
    </row>
    <row r="549" spans="1:5" x14ac:dyDescent="0.3">
      <c r="A549" s="8">
        <v>2022</v>
      </c>
      <c r="B549" s="8">
        <v>7</v>
      </c>
      <c r="C549" s="8" t="s">
        <v>128</v>
      </c>
      <c r="D549" s="8" t="s">
        <v>176</v>
      </c>
      <c r="E549" s="9">
        <v>5030.9671823204435</v>
      </c>
    </row>
    <row r="550" spans="1:5" x14ac:dyDescent="0.3">
      <c r="A550" s="8">
        <v>2022</v>
      </c>
      <c r="B550" s="8">
        <v>7</v>
      </c>
      <c r="C550" s="8" t="s">
        <v>131</v>
      </c>
      <c r="D550" s="8" t="s">
        <v>176</v>
      </c>
      <c r="E550" s="9">
        <v>7553.198763244256</v>
      </c>
    </row>
    <row r="551" spans="1:5" x14ac:dyDescent="0.3">
      <c r="A551" s="8">
        <v>2022</v>
      </c>
      <c r="B551" s="8">
        <v>7</v>
      </c>
      <c r="C551" s="8" t="s">
        <v>141</v>
      </c>
      <c r="D551" s="8" t="s">
        <v>176</v>
      </c>
      <c r="E551" s="9">
        <v>2113.7758744754046</v>
      </c>
    </row>
    <row r="552" spans="1:5" x14ac:dyDescent="0.3">
      <c r="A552" s="8">
        <v>2022</v>
      </c>
      <c r="B552" s="8">
        <v>8</v>
      </c>
      <c r="C552" s="8" t="s">
        <v>178</v>
      </c>
      <c r="D552" s="8" t="s">
        <v>176</v>
      </c>
      <c r="E552" s="9">
        <v>6845.6322082063607</v>
      </c>
    </row>
    <row r="553" spans="1:5" x14ac:dyDescent="0.3">
      <c r="A553" s="8">
        <v>2022</v>
      </c>
      <c r="B553" s="8">
        <v>8</v>
      </c>
      <c r="C553" s="8" t="s">
        <v>127</v>
      </c>
      <c r="D553" s="8" t="s">
        <v>176</v>
      </c>
      <c r="E553" s="9">
        <v>1652.3014115640826</v>
      </c>
    </row>
    <row r="554" spans="1:5" x14ac:dyDescent="0.3">
      <c r="A554" s="8">
        <v>2022</v>
      </c>
      <c r="B554" s="8">
        <v>8</v>
      </c>
      <c r="C554" s="8" t="s">
        <v>134</v>
      </c>
      <c r="D554" s="8" t="s">
        <v>176</v>
      </c>
      <c r="E554" s="9">
        <v>9604.1586781359383</v>
      </c>
    </row>
    <row r="555" spans="1:5" x14ac:dyDescent="0.3">
      <c r="A555" s="8">
        <v>2022</v>
      </c>
      <c r="B555" s="8">
        <v>8</v>
      </c>
      <c r="C555" s="8" t="s">
        <v>132</v>
      </c>
      <c r="D555" s="8" t="s">
        <v>176</v>
      </c>
      <c r="E555" s="9">
        <v>6395.3781441818519</v>
      </c>
    </row>
    <row r="556" spans="1:5" x14ac:dyDescent="0.3">
      <c r="A556" s="8">
        <v>2022</v>
      </c>
      <c r="B556" s="8">
        <v>8</v>
      </c>
      <c r="C556" s="8" t="s">
        <v>130</v>
      </c>
      <c r="D556" s="8" t="s">
        <v>176</v>
      </c>
      <c r="E556" s="9">
        <v>24512.612014086422</v>
      </c>
    </row>
    <row r="557" spans="1:5" x14ac:dyDescent="0.3">
      <c r="A557" s="8">
        <v>2022</v>
      </c>
      <c r="B557" s="8">
        <v>8</v>
      </c>
      <c r="C557" s="8" t="s">
        <v>129</v>
      </c>
      <c r="D557" s="8" t="s">
        <v>176</v>
      </c>
      <c r="E557" s="9">
        <v>8481.1855059763657</v>
      </c>
    </row>
    <row r="558" spans="1:5" x14ac:dyDescent="0.3">
      <c r="A558" s="8">
        <v>2022</v>
      </c>
      <c r="B558" s="8">
        <v>8</v>
      </c>
      <c r="C558" s="8" t="s">
        <v>126</v>
      </c>
      <c r="D558" s="8" t="s">
        <v>176</v>
      </c>
      <c r="E558" s="9">
        <v>14745.368862661046</v>
      </c>
    </row>
    <row r="559" spans="1:5" x14ac:dyDescent="0.3">
      <c r="A559" s="8">
        <v>2022</v>
      </c>
      <c r="B559" s="8">
        <v>8</v>
      </c>
      <c r="C559" s="8" t="s">
        <v>128</v>
      </c>
      <c r="D559" s="8" t="s">
        <v>176</v>
      </c>
      <c r="E559" s="9">
        <v>5223.7609888600664</v>
      </c>
    </row>
    <row r="560" spans="1:5" x14ac:dyDescent="0.3">
      <c r="A560" s="8">
        <v>2022</v>
      </c>
      <c r="B560" s="8">
        <v>8</v>
      </c>
      <c r="C560" s="8" t="s">
        <v>131</v>
      </c>
      <c r="D560" s="8" t="s">
        <v>176</v>
      </c>
      <c r="E560" s="9">
        <v>7456.8252603402761</v>
      </c>
    </row>
    <row r="561" spans="1:5" x14ac:dyDescent="0.3">
      <c r="A561" s="8">
        <v>2022</v>
      </c>
      <c r="B561" s="8">
        <v>8</v>
      </c>
      <c r="C561" s="8" t="s">
        <v>141</v>
      </c>
      <c r="D561" s="8" t="s">
        <v>176</v>
      </c>
      <c r="E561" s="9">
        <v>2230.3184076486959</v>
      </c>
    </row>
    <row r="562" spans="1:5" x14ac:dyDescent="0.3">
      <c r="A562" s="8">
        <v>2022</v>
      </c>
      <c r="B562" s="8">
        <v>9</v>
      </c>
      <c r="C562" s="8" t="s">
        <v>178</v>
      </c>
      <c r="D562" s="8" t="s">
        <v>176</v>
      </c>
      <c r="E562" s="9">
        <v>7310.2974752607915</v>
      </c>
    </row>
    <row r="563" spans="1:5" x14ac:dyDescent="0.3">
      <c r="A563" s="8">
        <v>2022</v>
      </c>
      <c r="B563" s="8">
        <v>9</v>
      </c>
      <c r="C563" s="8" t="s">
        <v>127</v>
      </c>
      <c r="D563" s="8" t="s">
        <v>176</v>
      </c>
      <c r="E563" s="9">
        <v>1557.9289337625103</v>
      </c>
    </row>
    <row r="564" spans="1:5" x14ac:dyDescent="0.3">
      <c r="A564" s="8">
        <v>2022</v>
      </c>
      <c r="B564" s="8">
        <v>9</v>
      </c>
      <c r="C564" s="8" t="s">
        <v>134</v>
      </c>
      <c r="D564" s="8" t="s">
        <v>176</v>
      </c>
      <c r="E564" s="9">
        <v>10120.133096928414</v>
      </c>
    </row>
    <row r="565" spans="1:5" x14ac:dyDescent="0.3">
      <c r="A565" s="8">
        <v>2022</v>
      </c>
      <c r="B565" s="8">
        <v>9</v>
      </c>
      <c r="C565" s="8" t="s">
        <v>132</v>
      </c>
      <c r="D565" s="8" t="s">
        <v>176</v>
      </c>
      <c r="E565" s="9">
        <v>6745.9486812741561</v>
      </c>
    </row>
    <row r="566" spans="1:5" x14ac:dyDescent="0.3">
      <c r="A566" s="8">
        <v>2022</v>
      </c>
      <c r="B566" s="8">
        <v>9</v>
      </c>
      <c r="C566" s="8" t="s">
        <v>130</v>
      </c>
      <c r="D566" s="8" t="s">
        <v>176</v>
      </c>
      <c r="E566" s="9">
        <v>25315.969071009076</v>
      </c>
    </row>
    <row r="567" spans="1:5" x14ac:dyDescent="0.3">
      <c r="A567" s="8">
        <v>2022</v>
      </c>
      <c r="B567" s="8">
        <v>9</v>
      </c>
      <c r="C567" s="8" t="s">
        <v>129</v>
      </c>
      <c r="D567" s="8" t="s">
        <v>176</v>
      </c>
      <c r="E567" s="9">
        <v>9140.1499895680063</v>
      </c>
    </row>
    <row r="568" spans="1:5" x14ac:dyDescent="0.3">
      <c r="A568" s="8">
        <v>2022</v>
      </c>
      <c r="B568" s="8">
        <v>9</v>
      </c>
      <c r="C568" s="8" t="s">
        <v>126</v>
      </c>
      <c r="D568" s="8" t="s">
        <v>176</v>
      </c>
      <c r="E568" s="9">
        <v>16258.359260234516</v>
      </c>
    </row>
    <row r="569" spans="1:5" x14ac:dyDescent="0.3">
      <c r="A569" s="8">
        <v>2022</v>
      </c>
      <c r="B569" s="8">
        <v>9</v>
      </c>
      <c r="C569" s="8" t="s">
        <v>128</v>
      </c>
      <c r="D569" s="8" t="s">
        <v>176</v>
      </c>
      <c r="E569" s="9">
        <v>5375.0962488687783</v>
      </c>
    </row>
    <row r="570" spans="1:5" x14ac:dyDescent="0.3">
      <c r="A570" s="8">
        <v>2022</v>
      </c>
      <c r="B570" s="8">
        <v>9</v>
      </c>
      <c r="C570" s="8" t="s">
        <v>131</v>
      </c>
      <c r="D570" s="8" t="s">
        <v>176</v>
      </c>
      <c r="E570" s="9">
        <v>7719.0335724522283</v>
      </c>
    </row>
    <row r="571" spans="1:5" x14ac:dyDescent="0.3">
      <c r="A571" s="8">
        <v>2022</v>
      </c>
      <c r="B571" s="8">
        <v>9</v>
      </c>
      <c r="C571" s="8" t="s">
        <v>141</v>
      </c>
      <c r="D571" s="8" t="s">
        <v>176</v>
      </c>
      <c r="E571" s="9">
        <v>2503.5822648293829</v>
      </c>
    </row>
    <row r="572" spans="1:5" x14ac:dyDescent="0.3">
      <c r="A572" s="8">
        <v>2022</v>
      </c>
      <c r="B572" s="8">
        <v>10</v>
      </c>
      <c r="C572" s="8" t="s">
        <v>178</v>
      </c>
      <c r="D572" s="8" t="s">
        <v>176</v>
      </c>
      <c r="E572" s="9">
        <v>7597.9569229535746</v>
      </c>
    </row>
    <row r="573" spans="1:5" x14ac:dyDescent="0.3">
      <c r="A573" s="8">
        <v>2022</v>
      </c>
      <c r="B573" s="8">
        <v>10</v>
      </c>
      <c r="C573" s="8" t="s">
        <v>127</v>
      </c>
      <c r="D573" s="8" t="s">
        <v>176</v>
      </c>
      <c r="E573" s="9">
        <v>1423.9329018819058</v>
      </c>
    </row>
    <row r="574" spans="1:5" x14ac:dyDescent="0.3">
      <c r="A574" s="8">
        <v>2022</v>
      </c>
      <c r="B574" s="8">
        <v>10</v>
      </c>
      <c r="C574" s="8" t="s">
        <v>134</v>
      </c>
      <c r="D574" s="8" t="s">
        <v>176</v>
      </c>
      <c r="E574" s="9">
        <v>10113.550391531695</v>
      </c>
    </row>
    <row r="575" spans="1:5" x14ac:dyDescent="0.3">
      <c r="A575" s="8">
        <v>2022</v>
      </c>
      <c r="B575" s="8">
        <v>10</v>
      </c>
      <c r="C575" s="8" t="s">
        <v>132</v>
      </c>
      <c r="D575" s="8" t="s">
        <v>176</v>
      </c>
      <c r="E575" s="9">
        <v>7002.6569809824068</v>
      </c>
    </row>
    <row r="576" spans="1:5" x14ac:dyDescent="0.3">
      <c r="A576" s="8">
        <v>2022</v>
      </c>
      <c r="B576" s="8">
        <v>10</v>
      </c>
      <c r="C576" s="8" t="s">
        <v>130</v>
      </c>
      <c r="D576" s="8" t="s">
        <v>176</v>
      </c>
      <c r="E576" s="9">
        <v>27096.956556926267</v>
      </c>
    </row>
    <row r="577" spans="1:5" x14ac:dyDescent="0.3">
      <c r="A577" s="8">
        <v>2022</v>
      </c>
      <c r="B577" s="8">
        <v>10</v>
      </c>
      <c r="C577" s="8" t="s">
        <v>129</v>
      </c>
      <c r="D577" s="8" t="s">
        <v>176</v>
      </c>
      <c r="E577" s="9">
        <v>9823.205350595068</v>
      </c>
    </row>
    <row r="578" spans="1:5" x14ac:dyDescent="0.3">
      <c r="A578" s="8">
        <v>2022</v>
      </c>
      <c r="B578" s="8">
        <v>10</v>
      </c>
      <c r="C578" s="8" t="s">
        <v>126</v>
      </c>
      <c r="D578" s="8" t="s">
        <v>176</v>
      </c>
      <c r="E578" s="9">
        <v>16994.285043105869</v>
      </c>
    </row>
    <row r="579" spans="1:5" x14ac:dyDescent="0.3">
      <c r="A579" s="8">
        <v>2022</v>
      </c>
      <c r="B579" s="8">
        <v>10</v>
      </c>
      <c r="C579" s="8" t="s">
        <v>128</v>
      </c>
      <c r="D579" s="8" t="s">
        <v>176</v>
      </c>
      <c r="E579" s="9">
        <v>5702.7759990763579</v>
      </c>
    </row>
    <row r="580" spans="1:5" x14ac:dyDescent="0.3">
      <c r="A580" s="8">
        <v>2022</v>
      </c>
      <c r="B580" s="8">
        <v>10</v>
      </c>
      <c r="C580" s="8" t="s">
        <v>131</v>
      </c>
      <c r="D580" s="8" t="s">
        <v>176</v>
      </c>
      <c r="E580" s="9">
        <v>7833.3573436401966</v>
      </c>
    </row>
    <row r="581" spans="1:5" x14ac:dyDescent="0.3">
      <c r="A581" s="8">
        <v>2022</v>
      </c>
      <c r="B581" s="8">
        <v>10</v>
      </c>
      <c r="C581" s="8" t="s">
        <v>141</v>
      </c>
      <c r="D581" s="8" t="s">
        <v>176</v>
      </c>
      <c r="E581" s="9">
        <v>2691.7015178320648</v>
      </c>
    </row>
    <row r="582" spans="1:5" x14ac:dyDescent="0.3">
      <c r="A582" s="8">
        <v>2022</v>
      </c>
      <c r="B582" s="8">
        <v>11</v>
      </c>
      <c r="C582" s="8" t="s">
        <v>178</v>
      </c>
      <c r="D582" s="8" t="s">
        <v>176</v>
      </c>
      <c r="E582" s="9">
        <v>7729.5846878207494</v>
      </c>
    </row>
    <row r="583" spans="1:5" x14ac:dyDescent="0.3">
      <c r="A583" s="8">
        <v>2022</v>
      </c>
      <c r="B583" s="8">
        <v>11</v>
      </c>
      <c r="C583" s="8" t="s">
        <v>127</v>
      </c>
      <c r="D583" s="8" t="s">
        <v>176</v>
      </c>
      <c r="E583" s="9">
        <v>1264.867780979826</v>
      </c>
    </row>
    <row r="584" spans="1:5" x14ac:dyDescent="0.3">
      <c r="A584" s="8">
        <v>2022</v>
      </c>
      <c r="B584" s="8">
        <v>11</v>
      </c>
      <c r="C584" s="8" t="s">
        <v>134</v>
      </c>
      <c r="D584" s="8" t="s">
        <v>176</v>
      </c>
      <c r="E584" s="9">
        <v>10273.657809263526</v>
      </c>
    </row>
    <row r="585" spans="1:5" x14ac:dyDescent="0.3">
      <c r="A585" s="8">
        <v>2022</v>
      </c>
      <c r="B585" s="8">
        <v>11</v>
      </c>
      <c r="C585" s="8" t="s">
        <v>132</v>
      </c>
      <c r="D585" s="8" t="s">
        <v>176</v>
      </c>
      <c r="E585" s="9">
        <v>7081.8484824493016</v>
      </c>
    </row>
    <row r="586" spans="1:5" x14ac:dyDescent="0.3">
      <c r="A586" s="8">
        <v>2022</v>
      </c>
      <c r="B586" s="8">
        <v>11</v>
      </c>
      <c r="C586" s="8" t="s">
        <v>130</v>
      </c>
      <c r="D586" s="8" t="s">
        <v>176</v>
      </c>
      <c r="E586" s="9">
        <v>26987.91896007544</v>
      </c>
    </row>
    <row r="587" spans="1:5" x14ac:dyDescent="0.3">
      <c r="A587" s="8">
        <v>2022</v>
      </c>
      <c r="B587" s="8">
        <v>11</v>
      </c>
      <c r="C587" s="8" t="s">
        <v>129</v>
      </c>
      <c r="D587" s="8" t="s">
        <v>176</v>
      </c>
      <c r="E587" s="9">
        <v>9610.739367609418</v>
      </c>
    </row>
    <row r="588" spans="1:5" x14ac:dyDescent="0.3">
      <c r="A588" s="8">
        <v>2022</v>
      </c>
      <c r="B588" s="8">
        <v>11</v>
      </c>
      <c r="C588" s="8" t="s">
        <v>126</v>
      </c>
      <c r="D588" s="8" t="s">
        <v>176</v>
      </c>
      <c r="E588" s="9">
        <v>16645.470572713468</v>
      </c>
    </row>
    <row r="589" spans="1:5" x14ac:dyDescent="0.3">
      <c r="A589" s="8">
        <v>2022</v>
      </c>
      <c r="B589" s="8">
        <v>11</v>
      </c>
      <c r="C589" s="8" t="s">
        <v>128</v>
      </c>
      <c r="D589" s="8" t="s">
        <v>176</v>
      </c>
      <c r="E589" s="9">
        <v>5799.2831521882845</v>
      </c>
    </row>
    <row r="590" spans="1:5" x14ac:dyDescent="0.3">
      <c r="A590" s="8">
        <v>2022</v>
      </c>
      <c r="B590" s="8">
        <v>11</v>
      </c>
      <c r="C590" s="8" t="s">
        <v>131</v>
      </c>
      <c r="D590" s="8" t="s">
        <v>176</v>
      </c>
      <c r="E590" s="9">
        <v>7566.2448924465325</v>
      </c>
    </row>
    <row r="591" spans="1:5" x14ac:dyDescent="0.3">
      <c r="A591" s="8">
        <v>2022</v>
      </c>
      <c r="B591" s="8">
        <v>11</v>
      </c>
      <c r="C591" s="8" t="s">
        <v>141</v>
      </c>
      <c r="D591" s="8" t="s">
        <v>176</v>
      </c>
      <c r="E591" s="9">
        <v>2771.745386014471</v>
      </c>
    </row>
    <row r="592" spans="1:5" x14ac:dyDescent="0.3">
      <c r="A592" s="8">
        <v>2022</v>
      </c>
      <c r="B592" s="8">
        <v>12</v>
      </c>
      <c r="C592" s="8" t="s">
        <v>178</v>
      </c>
      <c r="D592" s="8" t="s">
        <v>176</v>
      </c>
      <c r="E592" s="9">
        <v>7802.8100773620845</v>
      </c>
    </row>
    <row r="593" spans="1:5" x14ac:dyDescent="0.3">
      <c r="A593" s="8">
        <v>2022</v>
      </c>
      <c r="B593" s="8">
        <v>12</v>
      </c>
      <c r="C593" s="8" t="s">
        <v>127</v>
      </c>
      <c r="D593" s="8" t="s">
        <v>176</v>
      </c>
      <c r="E593" s="9">
        <v>871.03554460995997</v>
      </c>
    </row>
    <row r="594" spans="1:5" x14ac:dyDescent="0.3">
      <c r="A594" s="8">
        <v>2022</v>
      </c>
      <c r="B594" s="8">
        <v>12</v>
      </c>
      <c r="C594" s="8" t="s">
        <v>134</v>
      </c>
      <c r="D594" s="8" t="s">
        <v>176</v>
      </c>
      <c r="E594" s="9">
        <v>11015.604776387252</v>
      </c>
    </row>
    <row r="595" spans="1:5" x14ac:dyDescent="0.3">
      <c r="A595" s="8">
        <v>2022</v>
      </c>
      <c r="B595" s="8">
        <v>12</v>
      </c>
      <c r="C595" s="8" t="s">
        <v>132</v>
      </c>
      <c r="D595" s="8" t="s">
        <v>176</v>
      </c>
      <c r="E595" s="9">
        <v>7115.9474724226948</v>
      </c>
    </row>
    <row r="596" spans="1:5" x14ac:dyDescent="0.3">
      <c r="A596" s="8">
        <v>2022</v>
      </c>
      <c r="B596" s="8">
        <v>12</v>
      </c>
      <c r="C596" s="8" t="s">
        <v>130</v>
      </c>
      <c r="D596" s="8" t="s">
        <v>176</v>
      </c>
      <c r="E596" s="9">
        <v>27686.504695104963</v>
      </c>
    </row>
    <row r="597" spans="1:5" x14ac:dyDescent="0.3">
      <c r="A597" s="8">
        <v>2022</v>
      </c>
      <c r="B597" s="8">
        <v>12</v>
      </c>
      <c r="C597" s="8" t="s">
        <v>129</v>
      </c>
      <c r="D597" s="8" t="s">
        <v>176</v>
      </c>
      <c r="E597" s="9">
        <v>9863.3610331917189</v>
      </c>
    </row>
    <row r="598" spans="1:5" x14ac:dyDescent="0.3">
      <c r="A598" s="8">
        <v>2022</v>
      </c>
      <c r="B598" s="8">
        <v>12</v>
      </c>
      <c r="C598" s="8" t="s">
        <v>126</v>
      </c>
      <c r="D598" s="8" t="s">
        <v>176</v>
      </c>
      <c r="E598" s="9">
        <v>17074.83552026797</v>
      </c>
    </row>
    <row r="599" spans="1:5" x14ac:dyDescent="0.3">
      <c r="A599" s="8">
        <v>2022</v>
      </c>
      <c r="B599" s="8">
        <v>12</v>
      </c>
      <c r="C599" s="8" t="s">
        <v>128</v>
      </c>
      <c r="D599" s="8" t="s">
        <v>176</v>
      </c>
      <c r="E599" s="9">
        <v>5972.7255964802007</v>
      </c>
    </row>
    <row r="600" spans="1:5" x14ac:dyDescent="0.3">
      <c r="A600" s="8">
        <v>2022</v>
      </c>
      <c r="B600" s="8">
        <v>12</v>
      </c>
      <c r="C600" s="8" t="s">
        <v>131</v>
      </c>
      <c r="D600" s="8" t="s">
        <v>176</v>
      </c>
      <c r="E600" s="9">
        <v>8034.8872817084648</v>
      </c>
    </row>
    <row r="601" spans="1:5" x14ac:dyDescent="0.3">
      <c r="A601" s="8">
        <v>2022</v>
      </c>
      <c r="B601" s="8">
        <v>12</v>
      </c>
      <c r="C601" s="8" t="s">
        <v>141</v>
      </c>
      <c r="D601" s="8" t="s">
        <v>176</v>
      </c>
      <c r="E601" s="9">
        <v>2919.2210078617486</v>
      </c>
    </row>
    <row r="602" spans="1:5" x14ac:dyDescent="0.3">
      <c r="A602" s="8">
        <v>2023</v>
      </c>
      <c r="B602" s="8">
        <v>1</v>
      </c>
      <c r="C602" s="8" t="s">
        <v>178</v>
      </c>
      <c r="D602" s="8" t="s">
        <v>176</v>
      </c>
      <c r="E602" s="9">
        <v>8017.5517431047483</v>
      </c>
    </row>
    <row r="603" spans="1:5" x14ac:dyDescent="0.3">
      <c r="A603" s="8">
        <v>2023</v>
      </c>
      <c r="B603" s="8">
        <v>1</v>
      </c>
      <c r="C603" s="8" t="s">
        <v>127</v>
      </c>
      <c r="D603" s="8" t="s">
        <v>176</v>
      </c>
      <c r="E603" s="3">
        <v>1208.3496878295675</v>
      </c>
    </row>
    <row r="604" spans="1:5" x14ac:dyDescent="0.3">
      <c r="A604" s="8">
        <v>2023</v>
      </c>
      <c r="B604" s="8">
        <v>1</v>
      </c>
      <c r="C604" s="8" t="s">
        <v>134</v>
      </c>
      <c r="D604" s="8" t="s">
        <v>176</v>
      </c>
      <c r="E604" s="3">
        <v>10927.533834762171</v>
      </c>
    </row>
    <row r="605" spans="1:5" x14ac:dyDescent="0.3">
      <c r="A605" s="8">
        <v>2023</v>
      </c>
      <c r="B605" s="8">
        <v>1</v>
      </c>
      <c r="C605" s="8" t="s">
        <v>132</v>
      </c>
      <c r="D605" s="8" t="s">
        <v>176</v>
      </c>
      <c r="E605" s="3">
        <v>7394.2007187848849</v>
      </c>
    </row>
    <row r="606" spans="1:5" x14ac:dyDescent="0.3">
      <c r="A606" s="8">
        <v>2023</v>
      </c>
      <c r="B606" s="8">
        <v>1</v>
      </c>
      <c r="C606" s="8" t="s">
        <v>130</v>
      </c>
      <c r="D606" s="8" t="s">
        <v>176</v>
      </c>
      <c r="E606" s="3">
        <v>26810.159224137926</v>
      </c>
    </row>
    <row r="607" spans="1:5" x14ac:dyDescent="0.3">
      <c r="A607" s="8">
        <v>2023</v>
      </c>
      <c r="B607" s="8">
        <v>1</v>
      </c>
      <c r="C607" s="8" t="s">
        <v>129</v>
      </c>
      <c r="D607" s="8" t="s">
        <v>176</v>
      </c>
      <c r="E607" s="3">
        <v>10056.013255063506</v>
      </c>
    </row>
    <row r="608" spans="1:5" x14ac:dyDescent="0.3">
      <c r="A608" s="8">
        <v>2023</v>
      </c>
      <c r="B608" s="8">
        <v>1</v>
      </c>
      <c r="C608" s="8" t="s">
        <v>126</v>
      </c>
      <c r="D608" s="8" t="s">
        <v>176</v>
      </c>
      <c r="E608" s="3">
        <v>16493.496873452521</v>
      </c>
    </row>
    <row r="609" spans="1:5" x14ac:dyDescent="0.3">
      <c r="A609" s="8">
        <v>2023</v>
      </c>
      <c r="B609" s="8">
        <v>1</v>
      </c>
      <c r="C609" s="8" t="s">
        <v>128</v>
      </c>
      <c r="D609" s="8" t="s">
        <v>176</v>
      </c>
      <c r="E609" s="3">
        <v>5916.9386977186314</v>
      </c>
    </row>
    <row r="610" spans="1:5" x14ac:dyDescent="0.3">
      <c r="A610" s="8">
        <v>2023</v>
      </c>
      <c r="B610" s="8">
        <v>1</v>
      </c>
      <c r="C610" s="8" t="s">
        <v>131</v>
      </c>
      <c r="D610" s="8" t="s">
        <v>176</v>
      </c>
      <c r="E610" s="3">
        <v>8434.1135026131578</v>
      </c>
    </row>
    <row r="611" spans="1:5" x14ac:dyDescent="0.3">
      <c r="A611" s="8">
        <v>2023</v>
      </c>
      <c r="B611" s="8">
        <v>1</v>
      </c>
      <c r="C611" s="8" t="s">
        <v>141</v>
      </c>
      <c r="D611" s="8" t="s">
        <v>176</v>
      </c>
      <c r="E611" s="3">
        <v>2925.0406772120614</v>
      </c>
    </row>
    <row r="612" spans="1:5" x14ac:dyDescent="0.3">
      <c r="A612" s="8">
        <v>2023</v>
      </c>
      <c r="B612" s="8">
        <v>2</v>
      </c>
      <c r="C612" s="8" t="s">
        <v>178</v>
      </c>
      <c r="D612" s="8" t="s">
        <v>176</v>
      </c>
      <c r="E612" s="3">
        <v>8002.5525907526644</v>
      </c>
    </row>
    <row r="613" spans="1:5" x14ac:dyDescent="0.3">
      <c r="A613" s="8">
        <v>2023</v>
      </c>
      <c r="B613" s="8">
        <v>2</v>
      </c>
      <c r="C613" s="8" t="s">
        <v>127</v>
      </c>
      <c r="D613" s="8" t="s">
        <v>176</v>
      </c>
      <c r="E613" s="3">
        <v>1531.2971395936934</v>
      </c>
    </row>
    <row r="614" spans="1:5" x14ac:dyDescent="0.3">
      <c r="A614" s="8">
        <v>2023</v>
      </c>
      <c r="B614" s="8">
        <v>2</v>
      </c>
      <c r="C614" s="8" t="s">
        <v>134</v>
      </c>
      <c r="D614" s="8" t="s">
        <v>176</v>
      </c>
      <c r="E614" s="3">
        <v>11239.290852618129</v>
      </c>
    </row>
    <row r="615" spans="1:5" x14ac:dyDescent="0.3">
      <c r="A615" s="8">
        <v>2023</v>
      </c>
      <c r="B615" s="8">
        <v>2</v>
      </c>
      <c r="C615" s="8" t="s">
        <v>132</v>
      </c>
      <c r="D615" s="8" t="s">
        <v>176</v>
      </c>
      <c r="E615" s="3">
        <v>7350.6257927035194</v>
      </c>
    </row>
    <row r="616" spans="1:5" x14ac:dyDescent="0.3">
      <c r="A616" s="8">
        <v>2023</v>
      </c>
      <c r="B616" s="8">
        <v>2</v>
      </c>
      <c r="C616" s="8" t="s">
        <v>130</v>
      </c>
      <c r="D616" s="8" t="s">
        <v>176</v>
      </c>
      <c r="E616" s="3">
        <v>26713.037135052287</v>
      </c>
    </row>
    <row r="617" spans="1:5" x14ac:dyDescent="0.3">
      <c r="A617" s="8">
        <v>2023</v>
      </c>
      <c r="B617" s="8">
        <v>2</v>
      </c>
      <c r="C617" s="8" t="s">
        <v>129</v>
      </c>
      <c r="D617" s="8" t="s">
        <v>176</v>
      </c>
      <c r="E617" s="3">
        <v>10075.632374657667</v>
      </c>
    </row>
    <row r="618" spans="1:5" x14ac:dyDescent="0.3">
      <c r="A618" s="8">
        <v>2023</v>
      </c>
      <c r="B618" s="8">
        <v>2</v>
      </c>
      <c r="C618" s="8" t="s">
        <v>126</v>
      </c>
      <c r="D618" s="8" t="s">
        <v>176</v>
      </c>
      <c r="E618" s="3">
        <v>16786.816214035895</v>
      </c>
    </row>
    <row r="619" spans="1:5" x14ac:dyDescent="0.3">
      <c r="A619" s="8">
        <v>2023</v>
      </c>
      <c r="B619" s="8">
        <v>2</v>
      </c>
      <c r="C619" s="8" t="s">
        <v>128</v>
      </c>
      <c r="D619" s="8" t="s">
        <v>176</v>
      </c>
      <c r="E619" s="3">
        <v>5916.6930283307847</v>
      </c>
    </row>
    <row r="620" spans="1:5" x14ac:dyDescent="0.3">
      <c r="A620" s="8">
        <v>2023</v>
      </c>
      <c r="B620" s="8">
        <v>2</v>
      </c>
      <c r="C620" s="8" t="s">
        <v>131</v>
      </c>
      <c r="D620" s="8" t="s">
        <v>176</v>
      </c>
      <c r="E620" s="3">
        <v>8663.741167561353</v>
      </c>
    </row>
    <row r="621" spans="1:5" x14ac:dyDescent="0.3">
      <c r="A621" s="8">
        <v>2023</v>
      </c>
      <c r="B621" s="8">
        <v>2</v>
      </c>
      <c r="C621" s="8" t="s">
        <v>141</v>
      </c>
      <c r="D621" s="8" t="s">
        <v>176</v>
      </c>
      <c r="E621" s="3">
        <v>2802.1096625735181</v>
      </c>
    </row>
    <row r="622" spans="1:5" x14ac:dyDescent="0.3">
      <c r="A622" s="8">
        <v>2023</v>
      </c>
      <c r="B622" s="8">
        <v>3</v>
      </c>
      <c r="C622" s="8" t="s">
        <v>178</v>
      </c>
      <c r="D622" s="8" t="s">
        <v>176</v>
      </c>
      <c r="E622" s="3">
        <v>7795.0232538801001</v>
      </c>
    </row>
    <row r="623" spans="1:5" x14ac:dyDescent="0.3">
      <c r="A623" s="8">
        <v>2023</v>
      </c>
      <c r="B623" s="8">
        <v>3</v>
      </c>
      <c r="C623" s="8" t="s">
        <v>127</v>
      </c>
      <c r="D623" s="8" t="s">
        <v>176</v>
      </c>
      <c r="E623" s="3">
        <v>2098.037106649208</v>
      </c>
    </row>
    <row r="624" spans="1:5" x14ac:dyDescent="0.3">
      <c r="A624" s="8">
        <v>2023</v>
      </c>
      <c r="B624" s="8">
        <v>3</v>
      </c>
      <c r="C624" s="8" t="s">
        <v>134</v>
      </c>
      <c r="D624" s="8" t="s">
        <v>176</v>
      </c>
      <c r="E624" s="3">
        <v>11226.771237434854</v>
      </c>
    </row>
    <row r="625" spans="1:5" x14ac:dyDescent="0.3">
      <c r="A625" s="8">
        <v>2023</v>
      </c>
      <c r="B625" s="8">
        <v>3</v>
      </c>
      <c r="C625" s="8" t="s">
        <v>132</v>
      </c>
      <c r="D625" s="8" t="s">
        <v>176</v>
      </c>
      <c r="E625" s="3">
        <v>7204.5756229078506</v>
      </c>
    </row>
    <row r="626" spans="1:5" x14ac:dyDescent="0.3">
      <c r="A626" s="8">
        <v>2023</v>
      </c>
      <c r="B626" s="8">
        <v>3</v>
      </c>
      <c r="C626" s="8" t="s">
        <v>130</v>
      </c>
      <c r="D626" s="8" t="s">
        <v>176</v>
      </c>
      <c r="E626" s="3">
        <v>27570.419631960704</v>
      </c>
    </row>
    <row r="627" spans="1:5" x14ac:dyDescent="0.3">
      <c r="A627" s="8">
        <v>2023</v>
      </c>
      <c r="B627" s="8">
        <v>3</v>
      </c>
      <c r="C627" s="8" t="s">
        <v>129</v>
      </c>
      <c r="D627" s="8" t="s">
        <v>176</v>
      </c>
      <c r="E627" s="3">
        <v>9575.7387951720411</v>
      </c>
    </row>
    <row r="628" spans="1:5" x14ac:dyDescent="0.3">
      <c r="A628" s="8">
        <v>2023</v>
      </c>
      <c r="B628" s="8">
        <v>3</v>
      </c>
      <c r="C628" s="8" t="s">
        <v>126</v>
      </c>
      <c r="D628" s="8" t="s">
        <v>176</v>
      </c>
      <c r="E628" s="3">
        <v>17046.092993313396</v>
      </c>
    </row>
    <row r="629" spans="1:5" x14ac:dyDescent="0.3">
      <c r="A629" s="8">
        <v>2023</v>
      </c>
      <c r="B629" s="8">
        <v>3</v>
      </c>
      <c r="C629" s="8" t="s">
        <v>128</v>
      </c>
      <c r="D629" s="8" t="s">
        <v>176</v>
      </c>
      <c r="E629" s="3">
        <v>5995.6877807444653</v>
      </c>
    </row>
    <row r="630" spans="1:5" x14ac:dyDescent="0.3">
      <c r="A630" s="8">
        <v>2023</v>
      </c>
      <c r="B630" s="8">
        <v>3</v>
      </c>
      <c r="C630" s="8" t="s">
        <v>131</v>
      </c>
      <c r="D630" s="8" t="s">
        <v>176</v>
      </c>
      <c r="E630" s="3">
        <v>8693.9714536813517</v>
      </c>
    </row>
    <row r="631" spans="1:5" x14ac:dyDescent="0.3">
      <c r="A631" s="8">
        <v>2023</v>
      </c>
      <c r="B631" s="8">
        <v>3</v>
      </c>
      <c r="C631" s="8" t="s">
        <v>141</v>
      </c>
      <c r="D631" s="8" t="s">
        <v>176</v>
      </c>
      <c r="E631" s="3">
        <v>2563.3521875000106</v>
      </c>
    </row>
    <row r="632" spans="1:5" x14ac:dyDescent="0.3">
      <c r="A632" s="8">
        <v>2023</v>
      </c>
      <c r="B632" s="8">
        <v>4</v>
      </c>
      <c r="C632" s="8" t="s">
        <v>178</v>
      </c>
      <c r="D632" s="8" t="s">
        <v>176</v>
      </c>
      <c r="E632" s="3">
        <v>7320.40281701598</v>
      </c>
    </row>
    <row r="633" spans="1:5" x14ac:dyDescent="0.3">
      <c r="A633" s="8">
        <v>2023</v>
      </c>
      <c r="B633" s="8">
        <v>4</v>
      </c>
      <c r="C633" s="8" t="s">
        <v>127</v>
      </c>
      <c r="D633" s="8" t="s">
        <v>176</v>
      </c>
      <c r="E633" s="3">
        <v>2120.1540413195617</v>
      </c>
    </row>
    <row r="634" spans="1:5" x14ac:dyDescent="0.3">
      <c r="A634" s="8">
        <v>2023</v>
      </c>
      <c r="B634" s="8">
        <v>4</v>
      </c>
      <c r="C634" s="8" t="s">
        <v>134</v>
      </c>
      <c r="D634" s="8" t="s">
        <v>176</v>
      </c>
      <c r="E634" s="3">
        <v>10485.639724318169</v>
      </c>
    </row>
    <row r="635" spans="1:5" x14ac:dyDescent="0.3">
      <c r="A635" s="8">
        <v>2023</v>
      </c>
      <c r="B635" s="8">
        <v>4</v>
      </c>
      <c r="C635" s="8" t="s">
        <v>132</v>
      </c>
      <c r="D635" s="8" t="s">
        <v>176</v>
      </c>
      <c r="E635" s="3">
        <v>6997.4104481304576</v>
      </c>
    </row>
    <row r="636" spans="1:5" x14ac:dyDescent="0.3">
      <c r="A636" s="8">
        <v>2023</v>
      </c>
      <c r="B636" s="8">
        <v>4</v>
      </c>
      <c r="C636" s="8" t="s">
        <v>130</v>
      </c>
      <c r="D636" s="8" t="s">
        <v>176</v>
      </c>
      <c r="E636" s="3">
        <v>27553.035538450287</v>
      </c>
    </row>
    <row r="637" spans="1:5" x14ac:dyDescent="0.3">
      <c r="A637" s="8">
        <v>2023</v>
      </c>
      <c r="B637" s="8">
        <v>4</v>
      </c>
      <c r="C637" s="8" t="s">
        <v>129</v>
      </c>
      <c r="D637" s="8" t="s">
        <v>176</v>
      </c>
      <c r="E637" s="3">
        <v>8954.4618094073376</v>
      </c>
    </row>
    <row r="638" spans="1:5" x14ac:dyDescent="0.3">
      <c r="A638" s="8">
        <v>2023</v>
      </c>
      <c r="B638" s="8">
        <v>4</v>
      </c>
      <c r="C638" s="8" t="s">
        <v>126</v>
      </c>
      <c r="D638" s="8" t="s">
        <v>176</v>
      </c>
      <c r="E638" s="3">
        <v>15940.489345046348</v>
      </c>
    </row>
    <row r="639" spans="1:5" x14ac:dyDescent="0.3">
      <c r="A639" s="8">
        <v>2023</v>
      </c>
      <c r="B639" s="8">
        <v>4</v>
      </c>
      <c r="C639" s="8" t="s">
        <v>128</v>
      </c>
      <c r="D639" s="8" t="s">
        <v>176</v>
      </c>
      <c r="E639" s="3">
        <v>5570.8452606479195</v>
      </c>
    </row>
    <row r="640" spans="1:5" x14ac:dyDescent="0.3">
      <c r="A640" s="8">
        <v>2023</v>
      </c>
      <c r="B640" s="8">
        <v>4</v>
      </c>
      <c r="C640" s="8" t="s">
        <v>131</v>
      </c>
      <c r="D640" s="8" t="s">
        <v>176</v>
      </c>
      <c r="E640" s="3">
        <v>8356.9526952095221</v>
      </c>
    </row>
    <row r="641" spans="1:5" x14ac:dyDescent="0.3">
      <c r="A641" s="8">
        <v>2023</v>
      </c>
      <c r="B641" s="8">
        <v>4</v>
      </c>
      <c r="C641" s="8" t="s">
        <v>141</v>
      </c>
      <c r="D641" s="8" t="s">
        <v>176</v>
      </c>
      <c r="E641" s="3">
        <v>2296.7136403131958</v>
      </c>
    </row>
    <row r="642" spans="1:5" x14ac:dyDescent="0.3">
      <c r="A642" s="8">
        <v>2023</v>
      </c>
      <c r="B642" s="8">
        <v>5</v>
      </c>
      <c r="C642" s="8" t="s">
        <v>178</v>
      </c>
      <c r="D642" s="8" t="s">
        <v>176</v>
      </c>
      <c r="E642" s="3">
        <v>7579.9947075940981</v>
      </c>
    </row>
    <row r="643" spans="1:5" x14ac:dyDescent="0.3">
      <c r="A643" s="8">
        <v>2023</v>
      </c>
      <c r="B643" s="8">
        <v>5</v>
      </c>
      <c r="C643" s="8" t="s">
        <v>127</v>
      </c>
      <c r="D643" s="8" t="s">
        <v>176</v>
      </c>
      <c r="E643" s="3">
        <v>2021.2462311243144</v>
      </c>
    </row>
    <row r="644" spans="1:5" x14ac:dyDescent="0.3">
      <c r="A644" s="8">
        <v>2023</v>
      </c>
      <c r="B644" s="8">
        <v>5</v>
      </c>
      <c r="C644" s="8" t="s">
        <v>134</v>
      </c>
      <c r="D644" s="8" t="s">
        <v>176</v>
      </c>
      <c r="E644" s="3">
        <v>10872.546524368987</v>
      </c>
    </row>
    <row r="645" spans="1:5" x14ac:dyDescent="0.3">
      <c r="A645" s="8">
        <v>2023</v>
      </c>
      <c r="B645" s="8">
        <v>5</v>
      </c>
      <c r="C645" s="8" t="s">
        <v>132</v>
      </c>
      <c r="D645" s="8" t="s">
        <v>176</v>
      </c>
      <c r="E645" s="3">
        <v>7140.0856077248682</v>
      </c>
    </row>
    <row r="646" spans="1:5" x14ac:dyDescent="0.3">
      <c r="A646" s="8">
        <v>2023</v>
      </c>
      <c r="B646" s="8">
        <v>5</v>
      </c>
      <c r="C646" s="8" t="s">
        <v>130</v>
      </c>
      <c r="D646" s="8" t="s">
        <v>176</v>
      </c>
      <c r="E646" s="3">
        <v>26531.10676540012</v>
      </c>
    </row>
    <row r="647" spans="1:5" x14ac:dyDescent="0.3">
      <c r="A647" s="8">
        <v>2023</v>
      </c>
      <c r="B647" s="8">
        <v>5</v>
      </c>
      <c r="C647" s="8" t="s">
        <v>129</v>
      </c>
      <c r="D647" s="8" t="s">
        <v>176</v>
      </c>
      <c r="E647" s="3">
        <v>9411.7526780772278</v>
      </c>
    </row>
    <row r="648" spans="1:5" x14ac:dyDescent="0.3">
      <c r="A648" s="8">
        <v>2023</v>
      </c>
      <c r="B648" s="8">
        <v>5</v>
      </c>
      <c r="C648" s="8" t="s">
        <v>126</v>
      </c>
      <c r="D648" s="8" t="s">
        <v>176</v>
      </c>
      <c r="E648" s="3">
        <v>16361.188359105754</v>
      </c>
    </row>
    <row r="649" spans="1:5" x14ac:dyDescent="0.3">
      <c r="A649" s="8">
        <v>2023</v>
      </c>
      <c r="B649" s="8">
        <v>5</v>
      </c>
      <c r="C649" s="8" t="s">
        <v>128</v>
      </c>
      <c r="D649" s="8" t="s">
        <v>176</v>
      </c>
      <c r="E649" s="3">
        <v>5635.5899983574236</v>
      </c>
    </row>
    <row r="650" spans="1:5" x14ac:dyDescent="0.3">
      <c r="A650" s="8">
        <v>2023</v>
      </c>
      <c r="B650" s="8">
        <v>5</v>
      </c>
      <c r="C650" s="8" t="s">
        <v>131</v>
      </c>
      <c r="D650" s="8" t="s">
        <v>176</v>
      </c>
      <c r="E650" s="3">
        <v>8479.6883532476822</v>
      </c>
    </row>
    <row r="651" spans="1:5" x14ac:dyDescent="0.3">
      <c r="A651" s="8">
        <v>2023</v>
      </c>
      <c r="B651" s="8">
        <v>5</v>
      </c>
      <c r="C651" s="8" t="s">
        <v>141</v>
      </c>
      <c r="D651" s="8" t="s">
        <v>176</v>
      </c>
      <c r="E651" s="3">
        <v>2354.1823238871179</v>
      </c>
    </row>
    <row r="652" spans="1:5" x14ac:dyDescent="0.3">
      <c r="A652" s="8">
        <v>2023</v>
      </c>
      <c r="B652" s="8">
        <v>6</v>
      </c>
      <c r="C652" s="8" t="s">
        <v>178</v>
      </c>
      <c r="D652" s="8" t="s">
        <v>176</v>
      </c>
      <c r="E652" s="3">
        <v>7752.2506859245268</v>
      </c>
    </row>
    <row r="653" spans="1:5" x14ac:dyDescent="0.3">
      <c r="A653" s="8">
        <v>2023</v>
      </c>
      <c r="B653" s="8">
        <v>6</v>
      </c>
      <c r="C653" s="8" t="s">
        <v>127</v>
      </c>
      <c r="D653" s="8" t="s">
        <v>176</v>
      </c>
      <c r="E653" s="3">
        <v>2096.8410164172897</v>
      </c>
    </row>
    <row r="654" spans="1:5" x14ac:dyDescent="0.3">
      <c r="A654" s="8">
        <v>2023</v>
      </c>
      <c r="B654" s="8">
        <v>6</v>
      </c>
      <c r="C654" s="8" t="s">
        <v>134</v>
      </c>
      <c r="D654" s="8" t="s">
        <v>176</v>
      </c>
      <c r="E654" s="3">
        <v>11217.496755916138</v>
      </c>
    </row>
    <row r="655" spans="1:5" x14ac:dyDescent="0.3">
      <c r="A655" s="8">
        <v>2023</v>
      </c>
      <c r="B655" s="8">
        <v>6</v>
      </c>
      <c r="C655" s="8" t="s">
        <v>132</v>
      </c>
      <c r="D655" s="8" t="s">
        <v>176</v>
      </c>
      <c r="E655" s="3">
        <v>7213.9602506852652</v>
      </c>
    </row>
    <row r="656" spans="1:5" x14ac:dyDescent="0.3">
      <c r="A656" s="8">
        <v>2023</v>
      </c>
      <c r="B656" s="8">
        <v>6</v>
      </c>
      <c r="C656" s="8" t="s">
        <v>130</v>
      </c>
      <c r="D656" s="8" t="s">
        <v>176</v>
      </c>
      <c r="E656" s="3">
        <v>28133.141510988997</v>
      </c>
    </row>
    <row r="657" spans="1:5" x14ac:dyDescent="0.3">
      <c r="A657" s="8">
        <v>2023</v>
      </c>
      <c r="B657" s="8">
        <v>6</v>
      </c>
      <c r="C657" s="8" t="s">
        <v>129</v>
      </c>
      <c r="D657" s="8" t="s">
        <v>176</v>
      </c>
      <c r="E657" s="3">
        <v>9563.7290441077166</v>
      </c>
    </row>
    <row r="658" spans="1:5" x14ac:dyDescent="0.3">
      <c r="A658" s="8">
        <v>2023</v>
      </c>
      <c r="B658" s="8">
        <v>6</v>
      </c>
      <c r="C658" s="8" t="s">
        <v>126</v>
      </c>
      <c r="D658" s="8" t="s">
        <v>176</v>
      </c>
      <c r="E658" s="3">
        <v>16431.824355638651</v>
      </c>
    </row>
    <row r="659" spans="1:5" x14ac:dyDescent="0.3">
      <c r="A659" s="8">
        <v>2023</v>
      </c>
      <c r="B659" s="8">
        <v>6</v>
      </c>
      <c r="C659" s="8" t="s">
        <v>128</v>
      </c>
      <c r="D659" s="8" t="s">
        <v>176</v>
      </c>
      <c r="E659" s="3">
        <v>5408.4845606626586</v>
      </c>
    </row>
    <row r="660" spans="1:5" x14ac:dyDescent="0.3">
      <c r="A660" s="8">
        <v>2023</v>
      </c>
      <c r="B660" s="8">
        <v>6</v>
      </c>
      <c r="C660" s="8" t="s">
        <v>131</v>
      </c>
      <c r="D660" s="8" t="s">
        <v>176</v>
      </c>
      <c r="E660" s="3">
        <v>8312.9545207068822</v>
      </c>
    </row>
    <row r="661" spans="1:5" x14ac:dyDescent="0.3">
      <c r="A661" s="8">
        <v>2023</v>
      </c>
      <c r="B661" s="8">
        <v>6</v>
      </c>
      <c r="C661" s="8" t="s">
        <v>141</v>
      </c>
      <c r="D661" s="8" t="s">
        <v>176</v>
      </c>
      <c r="E661" s="3">
        <v>2513.6351228086019</v>
      </c>
    </row>
    <row r="662" spans="1:5" x14ac:dyDescent="0.3">
      <c r="A662" s="8">
        <v>2023</v>
      </c>
      <c r="B662" s="8">
        <v>7</v>
      </c>
      <c r="C662" s="8" t="s">
        <v>178</v>
      </c>
      <c r="D662" s="8" t="s">
        <v>176</v>
      </c>
      <c r="E662" s="3">
        <v>7825.7083938146325</v>
      </c>
    </row>
    <row r="663" spans="1:5" x14ac:dyDescent="0.3">
      <c r="A663" s="8">
        <v>2023</v>
      </c>
      <c r="B663" s="8">
        <v>7</v>
      </c>
      <c r="C663" s="8" t="s">
        <v>127</v>
      </c>
      <c r="D663" s="8" t="s">
        <v>176</v>
      </c>
      <c r="E663" s="3">
        <v>2093.1417899755857</v>
      </c>
    </row>
    <row r="664" spans="1:5" x14ac:dyDescent="0.3">
      <c r="A664" s="8">
        <v>2023</v>
      </c>
      <c r="B664" s="8">
        <v>7</v>
      </c>
      <c r="C664" s="8" t="s">
        <v>134</v>
      </c>
      <c r="D664" s="8" t="s">
        <v>176</v>
      </c>
      <c r="E664" s="3">
        <v>11521.644979889372</v>
      </c>
    </row>
    <row r="665" spans="1:5" x14ac:dyDescent="0.3">
      <c r="A665" s="8">
        <v>2023</v>
      </c>
      <c r="B665" s="8">
        <v>7</v>
      </c>
      <c r="C665" s="8" t="s">
        <v>132</v>
      </c>
      <c r="D665" s="8" t="s">
        <v>176</v>
      </c>
      <c r="E665" s="3">
        <v>7266.1624536006038</v>
      </c>
    </row>
    <row r="666" spans="1:5" x14ac:dyDescent="0.3">
      <c r="A666" s="8">
        <v>2023</v>
      </c>
      <c r="B666" s="8">
        <v>7</v>
      </c>
      <c r="C666" s="8" t="s">
        <v>130</v>
      </c>
      <c r="D666" s="8" t="s">
        <v>176</v>
      </c>
      <c r="E666" s="3">
        <v>28004.271594032645</v>
      </c>
    </row>
    <row r="667" spans="1:5" x14ac:dyDescent="0.3">
      <c r="A667" s="8">
        <v>2023</v>
      </c>
      <c r="B667" s="8">
        <v>7</v>
      </c>
      <c r="C667" s="8" t="s">
        <v>129</v>
      </c>
      <c r="D667" s="8" t="s">
        <v>176</v>
      </c>
      <c r="E667" s="3">
        <v>9739.3452374413682</v>
      </c>
    </row>
    <row r="668" spans="1:5" x14ac:dyDescent="0.3">
      <c r="A668" s="8">
        <v>2023</v>
      </c>
      <c r="B668" s="8">
        <v>7</v>
      </c>
      <c r="C668" s="8" t="s">
        <v>126</v>
      </c>
      <c r="D668" s="8" t="s">
        <v>176</v>
      </c>
      <c r="E668" s="3">
        <v>16534.833018172125</v>
      </c>
    </row>
    <row r="669" spans="1:5" x14ac:dyDescent="0.3">
      <c r="A669" s="8">
        <v>2023</v>
      </c>
      <c r="B669" s="8">
        <v>7</v>
      </c>
      <c r="C669" s="8" t="s">
        <v>128</v>
      </c>
      <c r="D669" s="8" t="s">
        <v>176</v>
      </c>
      <c r="E669" s="3">
        <v>5647.3736648044687</v>
      </c>
    </row>
    <row r="670" spans="1:5" x14ac:dyDescent="0.3">
      <c r="A670" s="8">
        <v>2023</v>
      </c>
      <c r="B670" s="8">
        <v>7</v>
      </c>
      <c r="C670" s="8" t="s">
        <v>131</v>
      </c>
      <c r="D670" s="8" t="s">
        <v>176</v>
      </c>
      <c r="E670" s="3">
        <v>8109.3928500094153</v>
      </c>
    </row>
    <row r="671" spans="1:5" x14ac:dyDescent="0.3">
      <c r="A671" s="8">
        <v>2023</v>
      </c>
      <c r="B671" s="8">
        <v>7</v>
      </c>
      <c r="C671" s="8" t="s">
        <v>141</v>
      </c>
      <c r="D671" s="8" t="s">
        <v>176</v>
      </c>
      <c r="E671" s="3">
        <v>2563.9390529636794</v>
      </c>
    </row>
    <row r="672" spans="1:5" x14ac:dyDescent="0.3">
      <c r="A672" s="8">
        <v>2023</v>
      </c>
      <c r="B672" s="8">
        <v>8</v>
      </c>
      <c r="C672" s="8" t="s">
        <v>178</v>
      </c>
      <c r="D672" s="8" t="s">
        <v>176</v>
      </c>
      <c r="E672" s="3">
        <v>7877.6803797551302</v>
      </c>
    </row>
    <row r="673" spans="1:5" x14ac:dyDescent="0.3">
      <c r="A673" s="8">
        <v>2023</v>
      </c>
      <c r="B673" s="8">
        <v>8</v>
      </c>
      <c r="C673" s="8" t="s">
        <v>127</v>
      </c>
      <c r="D673" s="8" t="s">
        <v>176</v>
      </c>
      <c r="E673" s="3">
        <v>2134.1330422535307</v>
      </c>
    </row>
    <row r="674" spans="1:5" x14ac:dyDescent="0.3">
      <c r="A674" s="8">
        <v>2023</v>
      </c>
      <c r="B674" s="8">
        <v>8</v>
      </c>
      <c r="C674" s="8" t="s">
        <v>134</v>
      </c>
      <c r="D674" s="8" t="s">
        <v>176</v>
      </c>
      <c r="E674" s="3">
        <v>11449.329321888335</v>
      </c>
    </row>
    <row r="675" spans="1:5" x14ac:dyDescent="0.3">
      <c r="A675" s="8">
        <v>2023</v>
      </c>
      <c r="B675" s="8">
        <v>8</v>
      </c>
      <c r="C675" s="8" t="s">
        <v>132</v>
      </c>
      <c r="D675" s="8" t="s">
        <v>176</v>
      </c>
      <c r="E675" s="3">
        <v>7230.8781640588641</v>
      </c>
    </row>
    <row r="676" spans="1:5" x14ac:dyDescent="0.3">
      <c r="A676" s="8">
        <v>2023</v>
      </c>
      <c r="B676" s="8">
        <v>8</v>
      </c>
      <c r="C676" s="8" t="s">
        <v>130</v>
      </c>
      <c r="D676" s="8" t="s">
        <v>176</v>
      </c>
      <c r="E676" s="3">
        <v>26065.597652679644</v>
      </c>
    </row>
    <row r="677" spans="1:5" x14ac:dyDescent="0.3">
      <c r="A677" s="8">
        <v>2023</v>
      </c>
      <c r="B677" s="8">
        <v>8</v>
      </c>
      <c r="C677" s="8" t="s">
        <v>129</v>
      </c>
      <c r="D677" s="8" t="s">
        <v>176</v>
      </c>
      <c r="E677" s="3">
        <v>9933.6627752145778</v>
      </c>
    </row>
    <row r="678" spans="1:5" x14ac:dyDescent="0.3">
      <c r="A678" s="8">
        <v>2023</v>
      </c>
      <c r="B678" s="8">
        <v>8</v>
      </c>
      <c r="C678" s="8" t="s">
        <v>126</v>
      </c>
      <c r="D678" s="8" t="s">
        <v>176</v>
      </c>
      <c r="E678" s="3">
        <v>17117.260731392365</v>
      </c>
    </row>
    <row r="679" spans="1:5" x14ac:dyDescent="0.3">
      <c r="A679" s="8">
        <v>2023</v>
      </c>
      <c r="B679" s="8">
        <v>8</v>
      </c>
      <c r="C679" s="8" t="s">
        <v>128</v>
      </c>
      <c r="D679" s="8" t="s">
        <v>176</v>
      </c>
      <c r="E679" s="3">
        <v>5601.9424839905623</v>
      </c>
    </row>
    <row r="680" spans="1:5" x14ac:dyDescent="0.3">
      <c r="A680" s="8">
        <v>2023</v>
      </c>
      <c r="B680" s="8">
        <v>8</v>
      </c>
      <c r="C680" s="8" t="s">
        <v>131</v>
      </c>
      <c r="D680" s="8" t="s">
        <v>176</v>
      </c>
      <c r="E680" s="3">
        <v>8146.1395622013179</v>
      </c>
    </row>
    <row r="681" spans="1:5" x14ac:dyDescent="0.3">
      <c r="A681" s="8">
        <v>2023</v>
      </c>
      <c r="B681" s="8">
        <v>8</v>
      </c>
      <c r="C681" s="8" t="s">
        <v>141</v>
      </c>
      <c r="D681" s="8" t="s">
        <v>176</v>
      </c>
      <c r="E681" s="3">
        <v>2722.8136752947803</v>
      </c>
    </row>
    <row r="682" spans="1:5" x14ac:dyDescent="0.3">
      <c r="A682" s="8">
        <v>2023</v>
      </c>
      <c r="B682" s="8">
        <v>9</v>
      </c>
      <c r="C682" s="8" t="s">
        <v>178</v>
      </c>
      <c r="D682" s="8" t="s">
        <v>176</v>
      </c>
      <c r="E682" s="3">
        <v>7933.0961005454947</v>
      </c>
    </row>
    <row r="683" spans="1:5" x14ac:dyDescent="0.3">
      <c r="A683" s="8">
        <v>2023</v>
      </c>
      <c r="B683" s="8">
        <v>9</v>
      </c>
      <c r="C683" s="8" t="s">
        <v>127</v>
      </c>
      <c r="D683" s="8" t="s">
        <v>176</v>
      </c>
      <c r="E683" s="3">
        <v>2113.6478040540601</v>
      </c>
    </row>
    <row r="684" spans="1:5" x14ac:dyDescent="0.3">
      <c r="A684" s="8">
        <v>2023</v>
      </c>
      <c r="B684" s="8">
        <v>9</v>
      </c>
      <c r="C684" s="8" t="s">
        <v>134</v>
      </c>
      <c r="D684" s="8" t="s">
        <v>176</v>
      </c>
      <c r="E684" s="3">
        <v>11442.30830490721</v>
      </c>
    </row>
    <row r="685" spans="1:5" x14ac:dyDescent="0.3">
      <c r="A685" s="8">
        <v>2023</v>
      </c>
      <c r="B685" s="8">
        <v>9</v>
      </c>
      <c r="C685" s="8" t="s">
        <v>132</v>
      </c>
      <c r="D685" s="8" t="s">
        <v>176</v>
      </c>
      <c r="E685" s="3">
        <v>7232.378850476638</v>
      </c>
    </row>
    <row r="686" spans="1:5" x14ac:dyDescent="0.3">
      <c r="A686" s="8">
        <v>2023</v>
      </c>
      <c r="B686" s="8">
        <v>9</v>
      </c>
      <c r="C686" s="8" t="s">
        <v>130</v>
      </c>
      <c r="D686" s="8" t="s">
        <v>176</v>
      </c>
      <c r="E686" s="3">
        <v>26181.391716550061</v>
      </c>
    </row>
    <row r="687" spans="1:5" x14ac:dyDescent="0.3">
      <c r="A687" s="8">
        <v>2023</v>
      </c>
      <c r="B687" s="8">
        <v>9</v>
      </c>
      <c r="C687" s="8" t="s">
        <v>129</v>
      </c>
      <c r="D687" s="8" t="s">
        <v>176</v>
      </c>
      <c r="E687" s="3">
        <v>9843.2477528109939</v>
      </c>
    </row>
    <row r="688" spans="1:5" x14ac:dyDescent="0.3">
      <c r="A688" s="8">
        <v>2023</v>
      </c>
      <c r="B688" s="8">
        <v>9</v>
      </c>
      <c r="C688" s="8" t="s">
        <v>126</v>
      </c>
      <c r="D688" s="8" t="s">
        <v>176</v>
      </c>
      <c r="E688" s="3">
        <v>17005.68612748506</v>
      </c>
    </row>
    <row r="689" spans="1:5" x14ac:dyDescent="0.3">
      <c r="A689" s="8">
        <v>2023</v>
      </c>
      <c r="B689" s="8">
        <v>9</v>
      </c>
      <c r="C689" s="8" t="s">
        <v>128</v>
      </c>
      <c r="D689" s="8" t="s">
        <v>176</v>
      </c>
      <c r="E689" s="3">
        <v>5809.72833778728</v>
      </c>
    </row>
    <row r="690" spans="1:5" x14ac:dyDescent="0.3">
      <c r="A690" s="8">
        <v>2023</v>
      </c>
      <c r="B690" s="8">
        <v>9</v>
      </c>
      <c r="C690" s="8" t="s">
        <v>131</v>
      </c>
      <c r="D690" s="8" t="s">
        <v>176</v>
      </c>
      <c r="E690" s="3">
        <v>7940.0943132163275</v>
      </c>
    </row>
    <row r="691" spans="1:5" x14ac:dyDescent="0.3">
      <c r="A691" s="8">
        <v>2023</v>
      </c>
      <c r="B691" s="8">
        <v>9</v>
      </c>
      <c r="C691" s="8" t="s">
        <v>141</v>
      </c>
      <c r="D691" s="8" t="s">
        <v>176</v>
      </c>
      <c r="E691" s="3">
        <v>2774.449624070925</v>
      </c>
    </row>
    <row r="692" spans="1:5" x14ac:dyDescent="0.3">
      <c r="A692" s="8">
        <v>2023</v>
      </c>
      <c r="B692" s="8">
        <v>10</v>
      </c>
      <c r="C692" s="8" t="s">
        <v>178</v>
      </c>
      <c r="D692" s="8" t="s">
        <v>176</v>
      </c>
      <c r="E692" s="3">
        <v>7877.0281898919093</v>
      </c>
    </row>
    <row r="693" spans="1:5" x14ac:dyDescent="0.3">
      <c r="A693" s="8">
        <v>2023</v>
      </c>
      <c r="B693" s="8">
        <v>10</v>
      </c>
      <c r="C693" s="8" t="s">
        <v>127</v>
      </c>
      <c r="D693" s="8" t="s">
        <v>176</v>
      </c>
      <c r="E693" s="3">
        <v>1995.3023645437324</v>
      </c>
    </row>
    <row r="694" spans="1:5" x14ac:dyDescent="0.3">
      <c r="A694" s="8">
        <v>2023</v>
      </c>
      <c r="B694" s="8">
        <v>10</v>
      </c>
      <c r="C694" s="8" t="s">
        <v>134</v>
      </c>
      <c r="D694" s="8" t="s">
        <v>176</v>
      </c>
      <c r="E694" s="3">
        <v>10944.741758785896</v>
      </c>
    </row>
    <row r="695" spans="1:5" x14ac:dyDescent="0.3">
      <c r="A695" s="8">
        <v>2023</v>
      </c>
      <c r="B695" s="8">
        <v>10</v>
      </c>
      <c r="C695" s="8" t="s">
        <v>132</v>
      </c>
      <c r="D695" s="8" t="s">
        <v>176</v>
      </c>
      <c r="E695" s="3">
        <v>7166.3314647119914</v>
      </c>
    </row>
    <row r="696" spans="1:5" x14ac:dyDescent="0.3">
      <c r="A696" s="8">
        <v>2023</v>
      </c>
      <c r="B696" s="8">
        <v>10</v>
      </c>
      <c r="C696" s="8" t="s">
        <v>130</v>
      </c>
      <c r="D696" s="8" t="s">
        <v>176</v>
      </c>
      <c r="E696" s="3">
        <v>26927.314064050297</v>
      </c>
    </row>
    <row r="697" spans="1:5" x14ac:dyDescent="0.3">
      <c r="A697" s="8">
        <v>2023</v>
      </c>
      <c r="B697" s="8">
        <v>10</v>
      </c>
      <c r="C697" s="8" t="s">
        <v>129</v>
      </c>
      <c r="D697" s="8" t="s">
        <v>176</v>
      </c>
      <c r="E697" s="3">
        <v>10154.170630286049</v>
      </c>
    </row>
    <row r="698" spans="1:5" x14ac:dyDescent="0.3">
      <c r="A698" s="8">
        <v>2023</v>
      </c>
      <c r="B698" s="8">
        <v>10</v>
      </c>
      <c r="C698" s="8" t="s">
        <v>126</v>
      </c>
      <c r="D698" s="8" t="s">
        <v>176</v>
      </c>
      <c r="E698" s="3">
        <v>16895.765051414681</v>
      </c>
    </row>
    <row r="699" spans="1:5" x14ac:dyDescent="0.3">
      <c r="A699" s="8">
        <v>2023</v>
      </c>
      <c r="B699" s="8">
        <v>10</v>
      </c>
      <c r="C699" s="8" t="s">
        <v>128</v>
      </c>
      <c r="D699" s="8" t="s">
        <v>176</v>
      </c>
      <c r="E699" s="3">
        <v>5943.5528367143352</v>
      </c>
    </row>
    <row r="700" spans="1:5" x14ac:dyDescent="0.3">
      <c r="A700" s="8">
        <v>2023</v>
      </c>
      <c r="B700" s="8">
        <v>10</v>
      </c>
      <c r="C700" s="8" t="s">
        <v>131</v>
      </c>
      <c r="D700" s="8" t="s">
        <v>176</v>
      </c>
      <c r="E700" s="3">
        <v>7643.5347765723309</v>
      </c>
    </row>
    <row r="701" spans="1:5" x14ac:dyDescent="0.3">
      <c r="A701" s="8">
        <v>2023</v>
      </c>
      <c r="B701" s="8">
        <v>10</v>
      </c>
      <c r="C701" s="8" t="s">
        <v>141</v>
      </c>
      <c r="D701" s="8" t="s">
        <v>176</v>
      </c>
      <c r="E701" s="3">
        <v>2953.3634697457487</v>
      </c>
    </row>
    <row r="702" spans="1:5" x14ac:dyDescent="0.3">
      <c r="A702" s="8">
        <v>2023</v>
      </c>
      <c r="B702" s="8">
        <v>11</v>
      </c>
      <c r="C702" s="8" t="s">
        <v>178</v>
      </c>
      <c r="D702" s="8" t="s">
        <v>176</v>
      </c>
      <c r="E702" s="3">
        <v>7891.9670397040418</v>
      </c>
    </row>
    <row r="703" spans="1:5" x14ac:dyDescent="0.3">
      <c r="A703" s="8">
        <v>2023</v>
      </c>
      <c r="B703" s="8">
        <v>11</v>
      </c>
      <c r="C703" s="8" t="s">
        <v>127</v>
      </c>
      <c r="D703" s="8" t="s">
        <v>176</v>
      </c>
      <c r="E703" s="3">
        <v>1827.4141257205613</v>
      </c>
    </row>
    <row r="704" spans="1:5" x14ac:dyDescent="0.3">
      <c r="A704" s="8">
        <v>2023</v>
      </c>
      <c r="B704" s="8">
        <v>11</v>
      </c>
      <c r="C704" s="8" t="s">
        <v>134</v>
      </c>
      <c r="D704" s="8" t="s">
        <v>176</v>
      </c>
      <c r="E704" s="3">
        <v>10746.047525640261</v>
      </c>
    </row>
    <row r="705" spans="1:5" x14ac:dyDescent="0.3">
      <c r="A705" s="8">
        <v>2023</v>
      </c>
      <c r="B705" s="8">
        <v>11</v>
      </c>
      <c r="C705" s="8" t="s">
        <v>132</v>
      </c>
      <c r="D705" s="8" t="s">
        <v>176</v>
      </c>
      <c r="E705" s="3">
        <v>7135.9375883400598</v>
      </c>
    </row>
    <row r="706" spans="1:5" x14ac:dyDescent="0.3">
      <c r="A706" s="8">
        <v>2023</v>
      </c>
      <c r="B706" s="8">
        <v>11</v>
      </c>
      <c r="C706" s="8" t="s">
        <v>130</v>
      </c>
      <c r="D706" s="8" t="s">
        <v>176</v>
      </c>
      <c r="E706" s="3">
        <v>27203.657774858184</v>
      </c>
    </row>
    <row r="707" spans="1:5" x14ac:dyDescent="0.3">
      <c r="A707" s="8">
        <v>2023</v>
      </c>
      <c r="B707" s="8">
        <v>11</v>
      </c>
      <c r="C707" s="8" t="s">
        <v>129</v>
      </c>
      <c r="D707" s="8" t="s">
        <v>176</v>
      </c>
      <c r="E707" s="3">
        <v>9926.7410788467314</v>
      </c>
    </row>
    <row r="708" spans="1:5" x14ac:dyDescent="0.3">
      <c r="A708" s="8">
        <v>2023</v>
      </c>
      <c r="B708" s="8">
        <v>11</v>
      </c>
      <c r="C708" s="8" t="s">
        <v>126</v>
      </c>
      <c r="D708" s="8" t="s">
        <v>176</v>
      </c>
      <c r="E708" s="3">
        <v>16586.495768822318</v>
      </c>
    </row>
    <row r="709" spans="1:5" x14ac:dyDescent="0.3">
      <c r="A709" s="8">
        <v>2023</v>
      </c>
      <c r="B709" s="8">
        <v>11</v>
      </c>
      <c r="C709" s="8" t="s">
        <v>128</v>
      </c>
      <c r="D709" s="8" t="s">
        <v>176</v>
      </c>
      <c r="E709" s="3">
        <v>5990.7665569730389</v>
      </c>
    </row>
    <row r="710" spans="1:5" x14ac:dyDescent="0.3">
      <c r="A710" s="8">
        <v>2023</v>
      </c>
      <c r="B710" s="8">
        <v>11</v>
      </c>
      <c r="C710" s="8" t="s">
        <v>131</v>
      </c>
      <c r="D710" s="8" t="s">
        <v>176</v>
      </c>
      <c r="E710" s="3">
        <v>7478.7395650775206</v>
      </c>
    </row>
    <row r="711" spans="1:5" x14ac:dyDescent="0.3">
      <c r="A711" s="8">
        <v>2023</v>
      </c>
      <c r="B711" s="8">
        <v>11</v>
      </c>
      <c r="C711" s="8" t="s">
        <v>141</v>
      </c>
      <c r="D711" s="8" t="s">
        <v>176</v>
      </c>
      <c r="E711" s="3">
        <v>2909.7726587100947</v>
      </c>
    </row>
    <row r="712" spans="1:5" x14ac:dyDescent="0.3">
      <c r="A712" s="8">
        <v>2023</v>
      </c>
      <c r="B712" s="8">
        <v>12</v>
      </c>
      <c r="C712" s="8" t="s">
        <v>178</v>
      </c>
      <c r="D712" s="8" t="s">
        <v>176</v>
      </c>
      <c r="E712" s="3">
        <v>7882.6229783062936</v>
      </c>
    </row>
    <row r="713" spans="1:5" x14ac:dyDescent="0.3">
      <c r="A713" s="8">
        <v>2023</v>
      </c>
      <c r="B713" s="8">
        <v>12</v>
      </c>
      <c r="C713" s="8" t="s">
        <v>127</v>
      </c>
      <c r="D713" s="8" t="s">
        <v>176</v>
      </c>
      <c r="E713" s="3">
        <v>1637.8639029442211</v>
      </c>
    </row>
    <row r="714" spans="1:5" x14ac:dyDescent="0.3">
      <c r="A714" s="8">
        <v>2023</v>
      </c>
      <c r="B714" s="8">
        <v>12</v>
      </c>
      <c r="C714" s="8" t="s">
        <v>134</v>
      </c>
      <c r="D714" s="8" t="s">
        <v>176</v>
      </c>
      <c r="E714" s="3">
        <v>11128.995252951403</v>
      </c>
    </row>
    <row r="715" spans="1:5" x14ac:dyDescent="0.3">
      <c r="A715" s="8">
        <v>2023</v>
      </c>
      <c r="B715" s="8">
        <v>12</v>
      </c>
      <c r="C715" s="8" t="s">
        <v>132</v>
      </c>
      <c r="D715" s="8" t="s">
        <v>176</v>
      </c>
      <c r="E715" s="3">
        <v>7118.3539383008783</v>
      </c>
    </row>
    <row r="716" spans="1:5" x14ac:dyDescent="0.3">
      <c r="A716" s="8">
        <v>2023</v>
      </c>
      <c r="B716" s="8">
        <v>12</v>
      </c>
      <c r="C716" s="8" t="s">
        <v>130</v>
      </c>
      <c r="D716" s="8" t="s">
        <v>176</v>
      </c>
      <c r="E716" s="3">
        <v>27211.988897669758</v>
      </c>
    </row>
    <row r="717" spans="1:5" x14ac:dyDescent="0.3">
      <c r="A717" s="8">
        <v>2023</v>
      </c>
      <c r="B717" s="8">
        <v>12</v>
      </c>
      <c r="C717" s="8" t="s">
        <v>129</v>
      </c>
      <c r="D717" s="8" t="s">
        <v>176</v>
      </c>
      <c r="E717" s="3">
        <v>9794.7008889004337</v>
      </c>
    </row>
    <row r="718" spans="1:5" x14ac:dyDescent="0.3">
      <c r="A718" s="8">
        <v>2023</v>
      </c>
      <c r="B718" s="8">
        <v>12</v>
      </c>
      <c r="C718" s="8" t="s">
        <v>126</v>
      </c>
      <c r="D718" s="8" t="s">
        <v>176</v>
      </c>
      <c r="E718" s="3">
        <v>16817.76587457789</v>
      </c>
    </row>
    <row r="719" spans="1:5" x14ac:dyDescent="0.3">
      <c r="A719" s="8">
        <v>2023</v>
      </c>
      <c r="B719" s="8">
        <v>12</v>
      </c>
      <c r="C719" s="8" t="s">
        <v>128</v>
      </c>
      <c r="D719" s="8" t="s">
        <v>176</v>
      </c>
      <c r="E719" s="3">
        <v>5757.4347946365579</v>
      </c>
    </row>
    <row r="720" spans="1:5" x14ac:dyDescent="0.3">
      <c r="A720" s="8">
        <v>2023</v>
      </c>
      <c r="B720" s="8">
        <v>12</v>
      </c>
      <c r="C720" s="8" t="s">
        <v>131</v>
      </c>
      <c r="D720" s="8" t="s">
        <v>176</v>
      </c>
      <c r="E720" s="3">
        <v>7526.0716687833255</v>
      </c>
    </row>
    <row r="721" spans="1:5" x14ac:dyDescent="0.3">
      <c r="A721" s="8">
        <v>2023</v>
      </c>
      <c r="B721" s="8">
        <v>12</v>
      </c>
      <c r="C721" s="8" t="s">
        <v>141</v>
      </c>
      <c r="D721" s="8" t="s">
        <v>176</v>
      </c>
      <c r="E721" s="3">
        <v>2969.6065078926022</v>
      </c>
    </row>
    <row r="722" spans="1:5" x14ac:dyDescent="0.3">
      <c r="A722" s="8">
        <v>2024</v>
      </c>
      <c r="B722" s="8">
        <v>1</v>
      </c>
      <c r="C722" s="8" t="s">
        <v>178</v>
      </c>
      <c r="D722" s="8" t="s">
        <v>176</v>
      </c>
      <c r="E722" s="3">
        <v>8042.6526968368416</v>
      </c>
    </row>
    <row r="723" spans="1:5" x14ac:dyDescent="0.3">
      <c r="A723" s="8">
        <v>2024</v>
      </c>
      <c r="B723" s="8">
        <v>1</v>
      </c>
      <c r="C723" s="8" t="s">
        <v>127</v>
      </c>
      <c r="D723" s="8" t="s">
        <v>176</v>
      </c>
      <c r="E723" s="3">
        <v>1783.604528439829</v>
      </c>
    </row>
    <row r="724" spans="1:5" x14ac:dyDescent="0.3">
      <c r="A724" s="8">
        <v>2024</v>
      </c>
      <c r="B724" s="8">
        <v>1</v>
      </c>
      <c r="C724" s="8" t="s">
        <v>134</v>
      </c>
      <c r="D724" s="8" t="s">
        <v>176</v>
      </c>
      <c r="E724" s="3">
        <v>10651.997027991263</v>
      </c>
    </row>
    <row r="725" spans="1:5" x14ac:dyDescent="0.3">
      <c r="A725" s="8">
        <v>2024</v>
      </c>
      <c r="B725" s="8">
        <v>1</v>
      </c>
      <c r="C725" s="8" t="s">
        <v>132</v>
      </c>
      <c r="D725" s="8" t="s">
        <v>176</v>
      </c>
      <c r="E725" s="3">
        <v>7362.6764742821124</v>
      </c>
    </row>
    <row r="726" spans="1:5" x14ac:dyDescent="0.3">
      <c r="A726" s="8">
        <v>2024</v>
      </c>
      <c r="B726" s="8">
        <v>1</v>
      </c>
      <c r="C726" s="8" t="s">
        <v>130</v>
      </c>
      <c r="D726" s="8" t="s">
        <v>176</v>
      </c>
      <c r="E726" s="3">
        <v>25071.831005094915</v>
      </c>
    </row>
    <row r="727" spans="1:5" x14ac:dyDescent="0.3">
      <c r="A727" s="8">
        <v>2024</v>
      </c>
      <c r="B727" s="8">
        <v>1</v>
      </c>
      <c r="C727" s="8" t="s">
        <v>129</v>
      </c>
      <c r="D727" s="8" t="s">
        <v>176</v>
      </c>
      <c r="E727" s="3">
        <v>9931.5146863582231</v>
      </c>
    </row>
    <row r="728" spans="1:5" x14ac:dyDescent="0.3">
      <c r="A728" s="8">
        <v>2024</v>
      </c>
      <c r="B728" s="8">
        <v>1</v>
      </c>
      <c r="C728" s="8" t="s">
        <v>126</v>
      </c>
      <c r="D728" s="8" t="s">
        <v>176</v>
      </c>
      <c r="E728" s="3">
        <v>16274.467069986466</v>
      </c>
    </row>
    <row r="729" spans="1:5" x14ac:dyDescent="0.3">
      <c r="A729" s="8">
        <v>2024</v>
      </c>
      <c r="B729" s="8">
        <v>1</v>
      </c>
      <c r="C729" s="8" t="s">
        <v>128</v>
      </c>
      <c r="D729" s="8" t="s">
        <v>176</v>
      </c>
      <c r="E729" s="3">
        <v>5663.7802773124886</v>
      </c>
    </row>
    <row r="730" spans="1:5" x14ac:dyDescent="0.3">
      <c r="A730" s="8">
        <v>2024</v>
      </c>
      <c r="B730" s="8">
        <v>1</v>
      </c>
      <c r="C730" s="8" t="s">
        <v>131</v>
      </c>
      <c r="D730" s="8" t="s">
        <v>176</v>
      </c>
      <c r="E730" s="3">
        <v>7797.9406664865273</v>
      </c>
    </row>
    <row r="731" spans="1:5" x14ac:dyDescent="0.3">
      <c r="A731" s="8">
        <v>2024</v>
      </c>
      <c r="B731" s="8">
        <v>1</v>
      </c>
      <c r="C731" s="8" t="s">
        <v>141</v>
      </c>
      <c r="D731" s="8" t="s">
        <v>176</v>
      </c>
      <c r="E731" s="3">
        <v>2963.1205718452352</v>
      </c>
    </row>
    <row r="732" spans="1:5" x14ac:dyDescent="0.3">
      <c r="A732" s="8">
        <v>2024</v>
      </c>
      <c r="B732" s="8">
        <v>2</v>
      </c>
      <c r="C732" s="8" t="s">
        <v>178</v>
      </c>
      <c r="D732" s="8" t="s">
        <v>176</v>
      </c>
      <c r="E732" s="3">
        <v>8035.9642373941269</v>
      </c>
    </row>
    <row r="733" spans="1:5" x14ac:dyDescent="0.3">
      <c r="A733" s="8">
        <v>2024</v>
      </c>
      <c r="B733" s="8">
        <v>2</v>
      </c>
      <c r="C733" s="8" t="s">
        <v>127</v>
      </c>
      <c r="D733" s="8" t="s">
        <v>176</v>
      </c>
      <c r="E733" s="3">
        <v>1963.1026865671611</v>
      </c>
    </row>
    <row r="734" spans="1:5" x14ac:dyDescent="0.3">
      <c r="A734" s="8">
        <v>2024</v>
      </c>
      <c r="B734" s="8">
        <v>2</v>
      </c>
      <c r="C734" s="8" t="s">
        <v>134</v>
      </c>
      <c r="D734" s="8" t="s">
        <v>176</v>
      </c>
      <c r="E734" s="3">
        <v>11228.165313457195</v>
      </c>
    </row>
    <row r="735" spans="1:5" x14ac:dyDescent="0.3">
      <c r="A735" s="8">
        <v>2024</v>
      </c>
      <c r="B735" s="8">
        <v>2</v>
      </c>
      <c r="C735" s="8" t="s">
        <v>132</v>
      </c>
      <c r="D735" s="8" t="s">
        <v>176</v>
      </c>
      <c r="E735" s="3">
        <v>7323.452254440318</v>
      </c>
    </row>
    <row r="736" spans="1:5" x14ac:dyDescent="0.3">
      <c r="A736" s="8">
        <v>2024</v>
      </c>
      <c r="B736" s="8">
        <v>2</v>
      </c>
      <c r="C736" s="8" t="s">
        <v>130</v>
      </c>
      <c r="D736" s="8" t="s">
        <v>176</v>
      </c>
      <c r="E736" s="3">
        <v>26075.143163273493</v>
      </c>
    </row>
    <row r="737" spans="1:5" x14ac:dyDescent="0.3">
      <c r="A737" s="8">
        <v>2024</v>
      </c>
      <c r="B737" s="8">
        <v>2</v>
      </c>
      <c r="C737" s="8" t="s">
        <v>129</v>
      </c>
      <c r="D737" s="8" t="s">
        <v>176</v>
      </c>
      <c r="E737" s="3">
        <v>9965.7912111991336</v>
      </c>
    </row>
    <row r="738" spans="1:5" x14ac:dyDescent="0.3">
      <c r="A738" s="8">
        <v>2024</v>
      </c>
      <c r="B738" s="8">
        <v>2</v>
      </c>
      <c r="C738" s="8" t="s">
        <v>126</v>
      </c>
      <c r="D738" s="8" t="s">
        <v>176</v>
      </c>
      <c r="E738" s="3">
        <v>16209.277418340091</v>
      </c>
    </row>
    <row r="739" spans="1:5" x14ac:dyDescent="0.3">
      <c r="A739" s="8">
        <v>2024</v>
      </c>
      <c r="B739" s="8">
        <v>2</v>
      </c>
      <c r="C739" s="8" t="s">
        <v>128</v>
      </c>
      <c r="D739" s="8" t="s">
        <v>176</v>
      </c>
      <c r="E739" s="3">
        <v>6104.4488898949676</v>
      </c>
    </row>
    <row r="740" spans="1:5" x14ac:dyDescent="0.3">
      <c r="A740" s="8">
        <v>2024</v>
      </c>
      <c r="B740" s="8">
        <v>2</v>
      </c>
      <c r="C740" s="8" t="s">
        <v>131</v>
      </c>
      <c r="D740" s="8" t="s">
        <v>176</v>
      </c>
      <c r="E740" s="3">
        <v>7892.5206959856368</v>
      </c>
    </row>
    <row r="741" spans="1:5" x14ac:dyDescent="0.3">
      <c r="A741" s="8">
        <v>2024</v>
      </c>
      <c r="B741" s="8">
        <v>2</v>
      </c>
      <c r="C741" s="8" t="s">
        <v>141</v>
      </c>
      <c r="D741" s="8" t="s">
        <v>176</v>
      </c>
      <c r="E741" s="3">
        <v>2799.2758645285776</v>
      </c>
    </row>
    <row r="742" spans="1:5" x14ac:dyDescent="0.3">
      <c r="A742" s="8">
        <v>2024</v>
      </c>
      <c r="B742" s="8">
        <v>3</v>
      </c>
      <c r="C742" s="8" t="s">
        <v>178</v>
      </c>
      <c r="D742" s="8" t="s">
        <v>176</v>
      </c>
      <c r="E742" s="3">
        <v>7830.8727670923563</v>
      </c>
    </row>
    <row r="743" spans="1:5" x14ac:dyDescent="0.3">
      <c r="A743" s="8">
        <v>2024</v>
      </c>
      <c r="B743" s="8">
        <v>3</v>
      </c>
      <c r="C743" s="8" t="s">
        <v>127</v>
      </c>
      <c r="D743" s="8" t="s">
        <v>176</v>
      </c>
      <c r="E743" s="3">
        <v>2162.1637980639443</v>
      </c>
    </row>
    <row r="744" spans="1:5" x14ac:dyDescent="0.3">
      <c r="A744" s="8">
        <v>2024</v>
      </c>
      <c r="B744" s="8">
        <v>3</v>
      </c>
      <c r="C744" s="8" t="s">
        <v>134</v>
      </c>
      <c r="D744" s="8" t="s">
        <v>176</v>
      </c>
      <c r="E744" s="3">
        <v>11454.481422389488</v>
      </c>
    </row>
    <row r="745" spans="1:5" x14ac:dyDescent="0.3">
      <c r="A745" s="8">
        <v>2024</v>
      </c>
      <c r="B745" s="8">
        <v>3</v>
      </c>
      <c r="C745" s="8" t="s">
        <v>132</v>
      </c>
      <c r="D745" s="8" t="s">
        <v>176</v>
      </c>
      <c r="E745" s="3">
        <v>7207.8061175442235</v>
      </c>
    </row>
    <row r="746" spans="1:5" x14ac:dyDescent="0.3">
      <c r="A746" s="8">
        <v>2024</v>
      </c>
      <c r="B746" s="8">
        <v>3</v>
      </c>
      <c r="C746" s="8" t="s">
        <v>130</v>
      </c>
      <c r="D746" s="8" t="s">
        <v>176</v>
      </c>
      <c r="E746" s="3">
        <v>27143.266551153272</v>
      </c>
    </row>
    <row r="747" spans="1:5" x14ac:dyDescent="0.3">
      <c r="A747" s="8">
        <v>2024</v>
      </c>
      <c r="B747" s="8">
        <v>3</v>
      </c>
      <c r="C747" s="8" t="s">
        <v>129</v>
      </c>
      <c r="D747" s="8" t="s">
        <v>176</v>
      </c>
      <c r="E747" s="3">
        <v>9665.2524303184564</v>
      </c>
    </row>
    <row r="748" spans="1:5" x14ac:dyDescent="0.3">
      <c r="A748" s="8">
        <v>2024</v>
      </c>
      <c r="B748" s="8">
        <v>3</v>
      </c>
      <c r="C748" s="8" t="s">
        <v>126</v>
      </c>
      <c r="D748" s="8" t="s">
        <v>176</v>
      </c>
      <c r="E748" s="3">
        <v>16866.503110395079</v>
      </c>
    </row>
    <row r="749" spans="1:5" x14ac:dyDescent="0.3">
      <c r="A749" s="8">
        <v>2024</v>
      </c>
      <c r="B749" s="8">
        <v>3</v>
      </c>
      <c r="C749" s="8" t="s">
        <v>128</v>
      </c>
      <c r="D749" s="8" t="s">
        <v>176</v>
      </c>
      <c r="E749" s="3">
        <v>6013.0831876295788</v>
      </c>
    </row>
    <row r="750" spans="1:5" x14ac:dyDescent="0.3">
      <c r="A750" s="8">
        <v>2024</v>
      </c>
      <c r="B750" s="8">
        <v>3</v>
      </c>
      <c r="C750" s="8" t="s">
        <v>131</v>
      </c>
      <c r="D750" s="8" t="s">
        <v>176</v>
      </c>
      <c r="E750" s="3">
        <v>8015.3640457904576</v>
      </c>
    </row>
    <row r="751" spans="1:5" x14ac:dyDescent="0.3">
      <c r="A751" s="8">
        <v>2024</v>
      </c>
      <c r="B751" s="8">
        <v>3</v>
      </c>
      <c r="C751" s="8" t="s">
        <v>141</v>
      </c>
      <c r="D751" s="8" t="s">
        <v>176</v>
      </c>
      <c r="E751" s="3">
        <v>2535.6094805888406</v>
      </c>
    </row>
    <row r="752" spans="1:5" x14ac:dyDescent="0.3">
      <c r="A752" s="8">
        <v>2024</v>
      </c>
      <c r="B752" s="8">
        <v>4</v>
      </c>
      <c r="C752" s="8" t="s">
        <v>178</v>
      </c>
      <c r="D752" s="8" t="s">
        <v>176</v>
      </c>
      <c r="E752" s="3">
        <v>7238.7548070746507</v>
      </c>
    </row>
    <row r="753" spans="1:5" x14ac:dyDescent="0.3">
      <c r="A753" s="8">
        <v>2024</v>
      </c>
      <c r="B753" s="8">
        <v>4</v>
      </c>
      <c r="C753" s="8" t="s">
        <v>127</v>
      </c>
      <c r="D753" s="8" t="s">
        <v>176</v>
      </c>
      <c r="E753" s="3">
        <v>2060.0756866506231</v>
      </c>
    </row>
    <row r="754" spans="1:5" x14ac:dyDescent="0.3">
      <c r="A754" s="8">
        <v>2024</v>
      </c>
      <c r="B754" s="8">
        <v>4</v>
      </c>
      <c r="C754" s="8" t="s">
        <v>134</v>
      </c>
      <c r="D754" s="8" t="s">
        <v>176</v>
      </c>
      <c r="E754" s="3">
        <v>10355.336710741039</v>
      </c>
    </row>
    <row r="755" spans="1:5" x14ac:dyDescent="0.3">
      <c r="A755" s="8">
        <v>2024</v>
      </c>
      <c r="B755" s="8">
        <v>4</v>
      </c>
      <c r="C755" s="8" t="s">
        <v>132</v>
      </c>
      <c r="D755" s="8" t="s">
        <v>176</v>
      </c>
      <c r="E755" s="3">
        <v>6860.7376189258212</v>
      </c>
    </row>
    <row r="756" spans="1:5" x14ac:dyDescent="0.3">
      <c r="A756" s="8">
        <v>2024</v>
      </c>
      <c r="B756" s="8">
        <v>4</v>
      </c>
      <c r="C756" s="8" t="s">
        <v>130</v>
      </c>
      <c r="D756" s="8" t="s">
        <v>176</v>
      </c>
      <c r="E756" s="3">
        <v>24288.608021745844</v>
      </c>
    </row>
    <row r="757" spans="1:5" x14ac:dyDescent="0.3">
      <c r="A757" s="8">
        <v>2024</v>
      </c>
      <c r="B757" s="8">
        <v>4</v>
      </c>
      <c r="C757" s="8" t="s">
        <v>129</v>
      </c>
      <c r="D757" s="8" t="s">
        <v>176</v>
      </c>
      <c r="E757" s="3">
        <v>8915.8228046744771</v>
      </c>
    </row>
    <row r="758" spans="1:5" x14ac:dyDescent="0.3">
      <c r="A758" s="8">
        <v>2024</v>
      </c>
      <c r="B758" s="8">
        <v>4</v>
      </c>
      <c r="C758" s="8" t="s">
        <v>126</v>
      </c>
      <c r="D758" s="8" t="s">
        <v>176</v>
      </c>
      <c r="E758" s="3">
        <v>15599.242786463687</v>
      </c>
    </row>
    <row r="759" spans="1:5" x14ac:dyDescent="0.3">
      <c r="A759" s="8">
        <v>2024</v>
      </c>
      <c r="B759" s="8">
        <v>4</v>
      </c>
      <c r="C759" s="8" t="s">
        <v>128</v>
      </c>
      <c r="D759" s="8" t="s">
        <v>176</v>
      </c>
      <c r="E759" s="3">
        <v>5469.0770992130847</v>
      </c>
    </row>
    <row r="760" spans="1:5" x14ac:dyDescent="0.3">
      <c r="A760" s="8">
        <v>2024</v>
      </c>
      <c r="B760" s="8">
        <v>4</v>
      </c>
      <c r="C760" s="8" t="s">
        <v>131</v>
      </c>
      <c r="D760" s="8" t="s">
        <v>176</v>
      </c>
      <c r="E760" s="3">
        <v>7547.6481372093021</v>
      </c>
    </row>
    <row r="761" spans="1:5" x14ac:dyDescent="0.3">
      <c r="A761" s="8">
        <v>2024</v>
      </c>
      <c r="B761" s="8">
        <v>4</v>
      </c>
      <c r="C761" s="8" t="s">
        <v>141</v>
      </c>
      <c r="D761" s="8" t="s">
        <v>176</v>
      </c>
      <c r="E761" s="3">
        <v>2255.963496751509</v>
      </c>
    </row>
    <row r="762" spans="1:5" x14ac:dyDescent="0.3">
      <c r="A762" s="8">
        <v>2024</v>
      </c>
      <c r="B762" s="8">
        <v>5</v>
      </c>
      <c r="C762" s="8" t="s">
        <v>178</v>
      </c>
      <c r="D762" s="8" t="s">
        <v>176</v>
      </c>
      <c r="E762" s="3">
        <v>7438.5153216117869</v>
      </c>
    </row>
    <row r="763" spans="1:5" x14ac:dyDescent="0.3">
      <c r="A763" s="8">
        <v>2024</v>
      </c>
      <c r="B763" s="8">
        <v>5</v>
      </c>
      <c r="C763" s="8" t="s">
        <v>127</v>
      </c>
      <c r="D763" s="8" t="s">
        <v>176</v>
      </c>
      <c r="E763" s="3">
        <v>2025.6692171544621</v>
      </c>
    </row>
    <row r="764" spans="1:5" x14ac:dyDescent="0.3">
      <c r="A764" s="8">
        <v>2024</v>
      </c>
      <c r="B764" s="8">
        <v>5</v>
      </c>
      <c r="C764" s="8" t="s">
        <v>134</v>
      </c>
      <c r="D764" s="8" t="s">
        <v>176</v>
      </c>
      <c r="E764" s="3">
        <v>10881.892622120269</v>
      </c>
    </row>
    <row r="765" spans="1:5" x14ac:dyDescent="0.3">
      <c r="A765" s="8">
        <v>2024</v>
      </c>
      <c r="B765" s="8">
        <v>5</v>
      </c>
      <c r="C765" s="8" t="s">
        <v>132</v>
      </c>
      <c r="D765" s="8" t="s">
        <v>176</v>
      </c>
      <c r="E765" s="3">
        <v>6946.0529542246131</v>
      </c>
    </row>
    <row r="766" spans="1:5" x14ac:dyDescent="0.3">
      <c r="A766" s="8">
        <v>2024</v>
      </c>
      <c r="B766" s="8">
        <v>5</v>
      </c>
      <c r="C766" s="8" t="s">
        <v>130</v>
      </c>
      <c r="D766" s="8" t="s">
        <v>176</v>
      </c>
      <c r="E766" s="3">
        <v>24872.071994798702</v>
      </c>
    </row>
    <row r="767" spans="1:5" x14ac:dyDescent="0.3">
      <c r="A767" s="8">
        <v>2024</v>
      </c>
      <c r="B767" s="8">
        <v>5</v>
      </c>
      <c r="C767" s="8" t="s">
        <v>129</v>
      </c>
      <c r="D767" s="8" t="s">
        <v>176</v>
      </c>
      <c r="E767" s="3">
        <v>9279.4065915505853</v>
      </c>
    </row>
    <row r="768" spans="1:5" x14ac:dyDescent="0.3">
      <c r="A768" s="8">
        <v>2024</v>
      </c>
      <c r="B768" s="8">
        <v>5</v>
      </c>
      <c r="C768" s="8" t="s">
        <v>126</v>
      </c>
      <c r="D768" s="8" t="s">
        <v>176</v>
      </c>
      <c r="E768" s="3">
        <v>15959.839339254253</v>
      </c>
    </row>
    <row r="769" spans="1:5" x14ac:dyDescent="0.3">
      <c r="A769" s="8">
        <v>2024</v>
      </c>
      <c r="B769" s="8">
        <v>5</v>
      </c>
      <c r="C769" s="8" t="s">
        <v>128</v>
      </c>
      <c r="D769" s="8" t="s">
        <v>176</v>
      </c>
      <c r="E769" s="3">
        <v>5569.64884203367</v>
      </c>
    </row>
    <row r="770" spans="1:5" x14ac:dyDescent="0.3">
      <c r="A770" s="8">
        <v>2024</v>
      </c>
      <c r="B770" s="8">
        <v>5</v>
      </c>
      <c r="C770" s="8" t="s">
        <v>131</v>
      </c>
      <c r="D770" s="8" t="s">
        <v>176</v>
      </c>
      <c r="E770" s="3">
        <v>7891.6144457820965</v>
      </c>
    </row>
    <row r="771" spans="1:5" x14ac:dyDescent="0.3">
      <c r="A771" s="8">
        <v>2024</v>
      </c>
      <c r="B771" s="8">
        <v>5</v>
      </c>
      <c r="C771" s="8" t="s">
        <v>141</v>
      </c>
      <c r="D771" s="8" t="s">
        <v>176</v>
      </c>
      <c r="E771" s="3">
        <v>2287.1307652573728</v>
      </c>
    </row>
    <row r="772" spans="1:5" x14ac:dyDescent="0.3">
      <c r="A772" s="8">
        <v>2024</v>
      </c>
      <c r="B772" s="8">
        <v>6</v>
      </c>
      <c r="C772" s="8" t="s">
        <v>178</v>
      </c>
      <c r="D772" s="8" t="s">
        <v>176</v>
      </c>
      <c r="E772" s="3">
        <v>7532.2767699931956</v>
      </c>
    </row>
    <row r="773" spans="1:5" x14ac:dyDescent="0.3">
      <c r="A773" s="8">
        <v>2024</v>
      </c>
      <c r="B773" s="8">
        <v>6</v>
      </c>
      <c r="C773" s="8" t="s">
        <v>127</v>
      </c>
      <c r="D773" s="8" t="s">
        <v>176</v>
      </c>
      <c r="E773" s="3">
        <v>2117.5888423318261</v>
      </c>
    </row>
    <row r="774" spans="1:5" x14ac:dyDescent="0.3">
      <c r="A774" s="8">
        <v>2024</v>
      </c>
      <c r="B774" s="8">
        <v>6</v>
      </c>
      <c r="C774" s="8" t="s">
        <v>134</v>
      </c>
      <c r="D774" s="8" t="s">
        <v>176</v>
      </c>
      <c r="E774" s="3">
        <v>11158.005279258519</v>
      </c>
    </row>
    <row r="775" spans="1:5" x14ac:dyDescent="0.3">
      <c r="A775" s="8">
        <v>2024</v>
      </c>
      <c r="B775" s="8">
        <v>6</v>
      </c>
      <c r="C775" s="8" t="s">
        <v>132</v>
      </c>
      <c r="D775" s="8" t="s">
        <v>176</v>
      </c>
      <c r="E775" s="3">
        <v>6988.4838257742367</v>
      </c>
    </row>
    <row r="776" spans="1:5" x14ac:dyDescent="0.3">
      <c r="A776" s="8">
        <v>2024</v>
      </c>
      <c r="B776" s="8">
        <v>6</v>
      </c>
      <c r="C776" s="8" t="s">
        <v>130</v>
      </c>
      <c r="D776" s="8" t="s">
        <v>176</v>
      </c>
      <c r="E776" s="3">
        <v>25008.138695714024</v>
      </c>
    </row>
    <row r="777" spans="1:5" x14ac:dyDescent="0.3">
      <c r="A777" s="8">
        <v>2024</v>
      </c>
      <c r="B777" s="8">
        <v>6</v>
      </c>
      <c r="C777" s="8" t="s">
        <v>129</v>
      </c>
      <c r="D777" s="8" t="s">
        <v>176</v>
      </c>
      <c r="E777" s="3">
        <v>9147.606640754655</v>
      </c>
    </row>
    <row r="778" spans="1:5" x14ac:dyDescent="0.3">
      <c r="A778" s="8">
        <v>2024</v>
      </c>
      <c r="B778" s="8">
        <v>6</v>
      </c>
      <c r="C778" s="8" t="s">
        <v>126</v>
      </c>
      <c r="D778" s="8" t="s">
        <v>176</v>
      </c>
      <c r="E778" s="3">
        <v>15836.070749531014</v>
      </c>
    </row>
    <row r="779" spans="1:5" x14ac:dyDescent="0.3">
      <c r="A779" s="8">
        <v>2024</v>
      </c>
      <c r="B779" s="8">
        <v>6</v>
      </c>
      <c r="C779" s="8" t="s">
        <v>128</v>
      </c>
      <c r="D779" s="8" t="s">
        <v>176</v>
      </c>
      <c r="E779" s="3">
        <v>5626.3988486904072</v>
      </c>
    </row>
    <row r="780" spans="1:5" x14ac:dyDescent="0.3">
      <c r="A780" s="8">
        <v>2024</v>
      </c>
      <c r="B780" s="8">
        <v>6</v>
      </c>
      <c r="C780" s="8" t="s">
        <v>131</v>
      </c>
      <c r="D780" s="8" t="s">
        <v>176</v>
      </c>
      <c r="E780" s="3">
        <v>7618.7688717228421</v>
      </c>
    </row>
    <row r="781" spans="1:5" x14ac:dyDescent="0.3">
      <c r="A781" s="8">
        <v>2024</v>
      </c>
      <c r="B781" s="8">
        <v>6</v>
      </c>
      <c r="C781" s="8" t="s">
        <v>141</v>
      </c>
      <c r="D781" s="8" t="s">
        <v>176</v>
      </c>
      <c r="E781" s="3">
        <v>2401.8276944136746</v>
      </c>
    </row>
    <row r="782" spans="1:5" x14ac:dyDescent="0.3">
      <c r="A782" s="8">
        <v>2024</v>
      </c>
      <c r="B782" s="8">
        <v>7</v>
      </c>
      <c r="C782" s="8" t="s">
        <v>178</v>
      </c>
      <c r="D782" s="8" t="s">
        <v>176</v>
      </c>
      <c r="E782" s="3">
        <v>7609.1448262956364</v>
      </c>
    </row>
    <row r="783" spans="1:5" x14ac:dyDescent="0.3">
      <c r="A783" s="8">
        <v>2024</v>
      </c>
      <c r="B783" s="8">
        <v>7</v>
      </c>
      <c r="C783" s="8" t="s">
        <v>127</v>
      </c>
      <c r="D783" s="8" t="s">
        <v>176</v>
      </c>
      <c r="E783" s="3">
        <v>2120.8646012147487</v>
      </c>
    </row>
    <row r="784" spans="1:5" x14ac:dyDescent="0.3">
      <c r="A784" s="8">
        <v>2024</v>
      </c>
      <c r="B784" s="8">
        <v>7</v>
      </c>
      <c r="C784" s="8" t="s">
        <v>134</v>
      </c>
      <c r="D784" s="8" t="s">
        <v>176</v>
      </c>
      <c r="E784" s="3">
        <v>11031.124933819863</v>
      </c>
    </row>
    <row r="785" spans="1:5" x14ac:dyDescent="0.3">
      <c r="A785" s="8">
        <v>2024</v>
      </c>
      <c r="B785" s="8">
        <v>7</v>
      </c>
      <c r="C785" s="8" t="s">
        <v>132</v>
      </c>
      <c r="D785" s="8" t="s">
        <v>176</v>
      </c>
      <c r="E785" s="3">
        <v>7002.1370173436544</v>
      </c>
    </row>
    <row r="786" spans="1:5" x14ac:dyDescent="0.3">
      <c r="A786" s="8">
        <v>2024</v>
      </c>
      <c r="B786" s="8">
        <v>7</v>
      </c>
      <c r="C786" s="8" t="s">
        <v>130</v>
      </c>
      <c r="D786" s="8" t="s">
        <v>176</v>
      </c>
      <c r="E786" s="3">
        <v>26452.03487223569</v>
      </c>
    </row>
    <row r="787" spans="1:5" x14ac:dyDescent="0.3">
      <c r="A787" s="8">
        <v>2024</v>
      </c>
      <c r="B787" s="8">
        <v>7</v>
      </c>
      <c r="C787" s="8" t="s">
        <v>129</v>
      </c>
      <c r="D787" s="8" t="s">
        <v>176</v>
      </c>
      <c r="E787" s="3">
        <v>9451.7818390653865</v>
      </c>
    </row>
    <row r="788" spans="1:5" x14ac:dyDescent="0.3">
      <c r="A788" s="8">
        <v>2024</v>
      </c>
      <c r="B788" s="8">
        <v>7</v>
      </c>
      <c r="C788" s="8" t="s">
        <v>126</v>
      </c>
      <c r="D788" s="8" t="s">
        <v>176</v>
      </c>
      <c r="E788" s="3">
        <v>16536.685125875039</v>
      </c>
    </row>
    <row r="789" spans="1:5" x14ac:dyDescent="0.3">
      <c r="A789" s="8">
        <v>2024</v>
      </c>
      <c r="B789" s="8">
        <v>7</v>
      </c>
      <c r="C789" s="8" t="s">
        <v>128</v>
      </c>
      <c r="D789" s="8" t="s">
        <v>176</v>
      </c>
      <c r="E789" s="3">
        <v>5375.132613521695</v>
      </c>
    </row>
    <row r="790" spans="1:5" x14ac:dyDescent="0.3">
      <c r="A790" s="8">
        <v>2024</v>
      </c>
      <c r="B790" s="8">
        <v>7</v>
      </c>
      <c r="C790" s="8" t="s">
        <v>131</v>
      </c>
      <c r="D790" s="8" t="s">
        <v>176</v>
      </c>
      <c r="E790" s="3">
        <v>7657.4811952876425</v>
      </c>
    </row>
    <row r="791" spans="1:5" x14ac:dyDescent="0.3">
      <c r="A791" s="8">
        <v>2024</v>
      </c>
      <c r="B791" s="8">
        <v>7</v>
      </c>
      <c r="C791" s="8" t="s">
        <v>141</v>
      </c>
      <c r="D791" s="8" t="s">
        <v>176</v>
      </c>
      <c r="E791" s="3">
        <v>2505.2227554107485</v>
      </c>
    </row>
    <row r="792" spans="1:5" x14ac:dyDescent="0.3">
      <c r="A792" s="8">
        <v>2024</v>
      </c>
      <c r="B792" s="8">
        <v>8</v>
      </c>
      <c r="C792" s="8" t="s">
        <v>178</v>
      </c>
      <c r="D792" s="8" t="s">
        <v>176</v>
      </c>
      <c r="E792" s="3">
        <v>7623.6842622957547</v>
      </c>
    </row>
    <row r="793" spans="1:5" x14ac:dyDescent="0.3">
      <c r="A793" s="8">
        <v>2024</v>
      </c>
      <c r="B793" s="8">
        <v>8</v>
      </c>
      <c r="C793" s="8" t="s">
        <v>127</v>
      </c>
      <c r="D793" s="8" t="s">
        <v>176</v>
      </c>
      <c r="E793" s="3">
        <v>2141.8168382503204</v>
      </c>
    </row>
    <row r="794" spans="1:5" x14ac:dyDescent="0.3">
      <c r="A794" s="8">
        <v>2024</v>
      </c>
      <c r="B794" s="8">
        <v>8</v>
      </c>
      <c r="C794" s="8" t="s">
        <v>134</v>
      </c>
      <c r="D794" s="8" t="s">
        <v>176</v>
      </c>
      <c r="E794" s="3">
        <v>11324.050859331175</v>
      </c>
    </row>
    <row r="795" spans="1:5" x14ac:dyDescent="0.3">
      <c r="A795" s="8">
        <v>2024</v>
      </c>
      <c r="B795" s="8">
        <v>8</v>
      </c>
      <c r="C795" s="8" t="s">
        <v>132</v>
      </c>
      <c r="D795" s="8" t="s">
        <v>176</v>
      </c>
      <c r="E795" s="3">
        <v>6979.2400325565077</v>
      </c>
    </row>
    <row r="796" spans="1:5" x14ac:dyDescent="0.3">
      <c r="A796" s="8">
        <v>2024</v>
      </c>
      <c r="B796" s="8">
        <v>8</v>
      </c>
      <c r="C796" s="8" t="s">
        <v>130</v>
      </c>
      <c r="D796" s="8" t="s">
        <v>176</v>
      </c>
      <c r="E796" s="3">
        <v>24850.643434418307</v>
      </c>
    </row>
    <row r="797" spans="1:5" x14ac:dyDescent="0.3">
      <c r="A797" s="8">
        <v>2024</v>
      </c>
      <c r="B797" s="8">
        <v>8</v>
      </c>
      <c r="C797" s="8" t="s">
        <v>129</v>
      </c>
      <c r="D797" s="8" t="s">
        <v>176</v>
      </c>
      <c r="E797" s="3">
        <v>9455.5860530287082</v>
      </c>
    </row>
    <row r="798" spans="1:5" x14ac:dyDescent="0.3">
      <c r="A798" s="8">
        <v>2024</v>
      </c>
      <c r="B798" s="8">
        <v>8</v>
      </c>
      <c r="C798" s="8" t="s">
        <v>126</v>
      </c>
      <c r="D798" s="8" t="s">
        <v>176</v>
      </c>
      <c r="E798" s="3">
        <v>16450.899672583615</v>
      </c>
    </row>
    <row r="799" spans="1:5" x14ac:dyDescent="0.3">
      <c r="A799" s="8">
        <v>2024</v>
      </c>
      <c r="B799" s="8">
        <v>8</v>
      </c>
      <c r="C799" s="8" t="s">
        <v>128</v>
      </c>
      <c r="D799" s="8" t="s">
        <v>176</v>
      </c>
      <c r="E799" s="3">
        <v>5815.8086793147913</v>
      </c>
    </row>
    <row r="800" spans="1:5" x14ac:dyDescent="0.3">
      <c r="A800" s="8">
        <v>2024</v>
      </c>
      <c r="B800" s="8">
        <v>8</v>
      </c>
      <c r="C800" s="8" t="s">
        <v>131</v>
      </c>
      <c r="D800" s="8" t="s">
        <v>176</v>
      </c>
      <c r="E800" s="3">
        <v>7559.8546152633216</v>
      </c>
    </row>
    <row r="801" spans="1:5" x14ac:dyDescent="0.3">
      <c r="A801" s="8">
        <v>2024</v>
      </c>
      <c r="B801" s="8">
        <v>8</v>
      </c>
      <c r="C801" s="8" t="s">
        <v>141</v>
      </c>
      <c r="D801" s="8" t="s">
        <v>176</v>
      </c>
      <c r="E801" s="3">
        <v>2669.0700538324504</v>
      </c>
    </row>
    <row r="802" spans="1:5" x14ac:dyDescent="0.3">
      <c r="A802" s="8">
        <v>2024</v>
      </c>
      <c r="B802" s="8">
        <v>9</v>
      </c>
      <c r="C802" s="8" t="s">
        <v>178</v>
      </c>
      <c r="D802" s="8" t="s">
        <v>176</v>
      </c>
      <c r="E802" s="3">
        <v>7660.8343126508853</v>
      </c>
    </row>
    <row r="803" spans="1:5" x14ac:dyDescent="0.3">
      <c r="A803" s="8">
        <v>2024</v>
      </c>
      <c r="B803" s="8">
        <v>9</v>
      </c>
      <c r="C803" s="8" t="s">
        <v>127</v>
      </c>
      <c r="D803" s="8" t="s">
        <v>176</v>
      </c>
      <c r="E803" s="3">
        <v>2188.8223174145432</v>
      </c>
    </row>
    <row r="804" spans="1:5" x14ac:dyDescent="0.3">
      <c r="A804" s="8">
        <v>2024</v>
      </c>
      <c r="B804" s="8">
        <v>9</v>
      </c>
      <c r="C804" s="8" t="s">
        <v>134</v>
      </c>
      <c r="D804" s="8" t="s">
        <v>176</v>
      </c>
      <c r="E804" s="3">
        <v>10882.588661074009</v>
      </c>
    </row>
    <row r="805" spans="1:5" x14ac:dyDescent="0.3">
      <c r="A805" s="8">
        <v>2024</v>
      </c>
      <c r="B805" s="8">
        <v>9</v>
      </c>
      <c r="C805" s="8" t="s">
        <v>132</v>
      </c>
      <c r="D805" s="8" t="s">
        <v>176</v>
      </c>
      <c r="E805" s="3">
        <v>6973.1249151907768</v>
      </c>
    </row>
    <row r="806" spans="1:5" x14ac:dyDescent="0.3">
      <c r="A806" s="8">
        <v>2024</v>
      </c>
      <c r="B806" s="8">
        <v>9</v>
      </c>
      <c r="C806" s="8" t="s">
        <v>130</v>
      </c>
      <c r="D806" s="8" t="s">
        <v>176</v>
      </c>
      <c r="E806" s="3">
        <v>24396.590633177195</v>
      </c>
    </row>
    <row r="807" spans="1:5" x14ac:dyDescent="0.3">
      <c r="A807" s="8">
        <v>2024</v>
      </c>
      <c r="B807" s="8">
        <v>9</v>
      </c>
      <c r="C807" s="8" t="s">
        <v>129</v>
      </c>
      <c r="D807" s="8" t="s">
        <v>176</v>
      </c>
      <c r="E807" s="3">
        <v>9591.1493195927924</v>
      </c>
    </row>
    <row r="808" spans="1:5" x14ac:dyDescent="0.3">
      <c r="A808" s="8">
        <v>2024</v>
      </c>
      <c r="B808" s="8">
        <v>9</v>
      </c>
      <c r="C808" s="8" t="s">
        <v>126</v>
      </c>
      <c r="D808" s="8" t="s">
        <v>176</v>
      </c>
      <c r="E808" s="3">
        <v>16070.726577211506</v>
      </c>
    </row>
    <row r="809" spans="1:5" x14ac:dyDescent="0.3">
      <c r="A809" s="8">
        <v>2024</v>
      </c>
      <c r="B809" s="8">
        <v>9</v>
      </c>
      <c r="C809" s="8" t="s">
        <v>128</v>
      </c>
      <c r="D809" s="8" t="s">
        <v>176</v>
      </c>
      <c r="E809" s="3">
        <v>5772.1631877339987</v>
      </c>
    </row>
    <row r="810" spans="1:5" x14ac:dyDescent="0.3">
      <c r="A810" s="8">
        <v>2024</v>
      </c>
      <c r="B810" s="8">
        <v>9</v>
      </c>
      <c r="C810" s="8" t="s">
        <v>131</v>
      </c>
      <c r="D810" s="8" t="s">
        <v>176</v>
      </c>
      <c r="E810" s="3">
        <v>7336.7654933594049</v>
      </c>
    </row>
    <row r="811" spans="1:5" x14ac:dyDescent="0.3">
      <c r="A811" s="8">
        <v>2024</v>
      </c>
      <c r="B811" s="8">
        <v>9</v>
      </c>
      <c r="C811" s="8" t="s">
        <v>141</v>
      </c>
      <c r="D811" s="8" t="s">
        <v>176</v>
      </c>
      <c r="E811" s="3">
        <v>2726.1842098960719</v>
      </c>
    </row>
    <row r="812" spans="1:5" s="20" customFormat="1" x14ac:dyDescent="0.3">
      <c r="A812" s="8">
        <v>2024</v>
      </c>
      <c r="B812" s="8">
        <v>10</v>
      </c>
      <c r="C812" s="8" t="s">
        <v>178</v>
      </c>
      <c r="D812" s="8" t="s">
        <v>176</v>
      </c>
      <c r="E812" s="3">
        <v>7615.5795248679096</v>
      </c>
    </row>
    <row r="813" spans="1:5" s="20" customFormat="1" x14ac:dyDescent="0.3">
      <c r="A813" s="8">
        <v>2024</v>
      </c>
      <c r="B813" s="8">
        <v>10</v>
      </c>
      <c r="C813" s="8" t="s">
        <v>127</v>
      </c>
      <c r="D813" s="8" t="s">
        <v>176</v>
      </c>
      <c r="E813" s="3">
        <v>2040.3486238532096</v>
      </c>
    </row>
    <row r="814" spans="1:5" s="20" customFormat="1" x14ac:dyDescent="0.3">
      <c r="A814" s="8">
        <v>2024</v>
      </c>
      <c r="B814" s="8">
        <v>10</v>
      </c>
      <c r="C814" s="8" t="s">
        <v>134</v>
      </c>
      <c r="D814" s="8" t="s">
        <v>176</v>
      </c>
      <c r="E814" s="3">
        <v>10887.51269419555</v>
      </c>
    </row>
    <row r="815" spans="1:5" s="20" customFormat="1" x14ac:dyDescent="0.3">
      <c r="A815" s="8">
        <v>2024</v>
      </c>
      <c r="B815" s="8">
        <v>10</v>
      </c>
      <c r="C815" s="8" t="s">
        <v>132</v>
      </c>
      <c r="D815" s="8" t="s">
        <v>176</v>
      </c>
      <c r="E815" s="3">
        <v>6879.9835601493114</v>
      </c>
    </row>
    <row r="816" spans="1:5" s="20" customFormat="1" x14ac:dyDescent="0.3">
      <c r="A816" s="8">
        <v>2024</v>
      </c>
      <c r="B816" s="8">
        <v>10</v>
      </c>
      <c r="C816" s="8" t="s">
        <v>130</v>
      </c>
      <c r="D816" s="8" t="s">
        <v>176</v>
      </c>
      <c r="E816" s="3">
        <v>24144.466880551459</v>
      </c>
    </row>
    <row r="817" spans="1:5" s="20" customFormat="1" x14ac:dyDescent="0.3">
      <c r="A817" s="8">
        <v>2024</v>
      </c>
      <c r="B817" s="8">
        <v>10</v>
      </c>
      <c r="C817" s="8" t="s">
        <v>129</v>
      </c>
      <c r="D817" s="8" t="s">
        <v>176</v>
      </c>
      <c r="E817" s="3">
        <v>9691.9317177088978</v>
      </c>
    </row>
    <row r="818" spans="1:5" s="20" customFormat="1" x14ac:dyDescent="0.3">
      <c r="A818" s="8">
        <v>2024</v>
      </c>
      <c r="B818" s="8">
        <v>10</v>
      </c>
      <c r="C818" s="8" t="s">
        <v>126</v>
      </c>
      <c r="D818" s="8" t="s">
        <v>176</v>
      </c>
      <c r="E818" s="3">
        <v>16372.945810129539</v>
      </c>
    </row>
    <row r="819" spans="1:5" s="20" customFormat="1" x14ac:dyDescent="0.3">
      <c r="A819" s="8">
        <v>2024</v>
      </c>
      <c r="B819" s="8">
        <v>10</v>
      </c>
      <c r="C819" s="8" t="s">
        <v>128</v>
      </c>
      <c r="D819" s="8" t="s">
        <v>176</v>
      </c>
      <c r="E819" s="3">
        <v>5789.286895864474</v>
      </c>
    </row>
    <row r="820" spans="1:5" s="20" customFormat="1" x14ac:dyDescent="0.3">
      <c r="A820" s="8">
        <v>2024</v>
      </c>
      <c r="B820" s="8">
        <v>10</v>
      </c>
      <c r="C820" s="8" t="s">
        <v>131</v>
      </c>
      <c r="D820" s="8" t="s">
        <v>176</v>
      </c>
      <c r="E820" s="3">
        <v>7368.9346344807682</v>
      </c>
    </row>
    <row r="821" spans="1:5" s="20" customFormat="1" x14ac:dyDescent="0.3">
      <c r="A821" s="8">
        <v>2024</v>
      </c>
      <c r="B821" s="8">
        <v>10</v>
      </c>
      <c r="C821" s="8" t="s">
        <v>141</v>
      </c>
      <c r="D821" s="8" t="s">
        <v>176</v>
      </c>
      <c r="E821" s="3">
        <v>2813.9308358528478</v>
      </c>
    </row>
    <row r="822" spans="1:5" s="20" customFormat="1" x14ac:dyDescent="0.3">
      <c r="A822" s="8">
        <v>2024</v>
      </c>
      <c r="B822" s="8">
        <v>11</v>
      </c>
      <c r="C822" s="8" t="s">
        <v>178</v>
      </c>
      <c r="D822" s="8" t="s">
        <v>176</v>
      </c>
      <c r="E822" s="3">
        <v>7510.533086061977</v>
      </c>
    </row>
    <row r="823" spans="1:5" s="20" customFormat="1" x14ac:dyDescent="0.3">
      <c r="A823" s="8">
        <v>2024</v>
      </c>
      <c r="B823" s="8">
        <v>11</v>
      </c>
      <c r="C823" s="8" t="s">
        <v>127</v>
      </c>
      <c r="D823" s="8" t="s">
        <v>176</v>
      </c>
      <c r="E823" s="3">
        <v>1505.2595437378768</v>
      </c>
    </row>
    <row r="824" spans="1:5" s="20" customFormat="1" x14ac:dyDescent="0.3">
      <c r="A824" s="8">
        <v>2024</v>
      </c>
      <c r="B824" s="8">
        <v>11</v>
      </c>
      <c r="C824" s="8" t="s">
        <v>134</v>
      </c>
      <c r="D824" s="8" t="s">
        <v>176</v>
      </c>
      <c r="E824" s="3">
        <v>10264.495085488674</v>
      </c>
    </row>
    <row r="825" spans="1:5" s="20" customFormat="1" x14ac:dyDescent="0.3">
      <c r="A825" s="8">
        <v>2024</v>
      </c>
      <c r="B825" s="8">
        <v>11</v>
      </c>
      <c r="C825" s="8" t="s">
        <v>132</v>
      </c>
      <c r="D825" s="8" t="s">
        <v>176</v>
      </c>
      <c r="E825" s="3">
        <v>6814.7706279181757</v>
      </c>
    </row>
    <row r="826" spans="1:5" s="20" customFormat="1" x14ac:dyDescent="0.3">
      <c r="A826" s="8">
        <v>2024</v>
      </c>
      <c r="B826" s="8">
        <v>11</v>
      </c>
      <c r="C826" s="8" t="s">
        <v>130</v>
      </c>
      <c r="D826" s="8" t="s">
        <v>176</v>
      </c>
      <c r="E826" s="3">
        <v>24363.119476150958</v>
      </c>
    </row>
    <row r="827" spans="1:5" s="20" customFormat="1" x14ac:dyDescent="0.3">
      <c r="A827" s="8">
        <v>2024</v>
      </c>
      <c r="B827" s="8">
        <v>11</v>
      </c>
      <c r="C827" s="8" t="s">
        <v>129</v>
      </c>
      <c r="D827" s="8" t="s">
        <v>176</v>
      </c>
      <c r="E827" s="3">
        <v>9412.8263565434954</v>
      </c>
    </row>
    <row r="828" spans="1:5" s="20" customFormat="1" x14ac:dyDescent="0.3">
      <c r="A828" s="8">
        <v>2024</v>
      </c>
      <c r="B828" s="8">
        <v>11</v>
      </c>
      <c r="C828" s="8" t="s">
        <v>126</v>
      </c>
      <c r="D828" s="8" t="s">
        <v>176</v>
      </c>
      <c r="E828" s="3">
        <v>15578.608777375139</v>
      </c>
    </row>
    <row r="829" spans="1:5" s="20" customFormat="1" x14ac:dyDescent="0.3">
      <c r="A829" s="8">
        <v>2024</v>
      </c>
      <c r="B829" s="8">
        <v>11</v>
      </c>
      <c r="C829" s="8" t="s">
        <v>128</v>
      </c>
      <c r="D829" s="8" t="s">
        <v>176</v>
      </c>
      <c r="E829" s="3">
        <v>5546.1830659586367</v>
      </c>
    </row>
    <row r="830" spans="1:5" s="20" customFormat="1" x14ac:dyDescent="0.3">
      <c r="A830" s="8">
        <v>2024</v>
      </c>
      <c r="B830" s="8">
        <v>11</v>
      </c>
      <c r="C830" s="8" t="s">
        <v>131</v>
      </c>
      <c r="D830" s="8" t="s">
        <v>176</v>
      </c>
      <c r="E830" s="3">
        <v>6989.5006261859517</v>
      </c>
    </row>
    <row r="831" spans="1:5" s="20" customFormat="1" x14ac:dyDescent="0.3">
      <c r="A831" s="8">
        <v>2024</v>
      </c>
      <c r="B831" s="8">
        <v>11</v>
      </c>
      <c r="C831" s="8" t="s">
        <v>141</v>
      </c>
      <c r="D831" s="8" t="s">
        <v>176</v>
      </c>
      <c r="E831" s="3">
        <v>2796.2750677515864</v>
      </c>
    </row>
    <row r="832" spans="1:5" s="20" customFormat="1" x14ac:dyDescent="0.3">
      <c r="A832" s="8">
        <v>2024</v>
      </c>
      <c r="B832" s="8">
        <v>12</v>
      </c>
      <c r="C832" s="8" t="s">
        <v>178</v>
      </c>
      <c r="D832" s="8" t="s">
        <v>176</v>
      </c>
      <c r="E832" s="3">
        <v>7346.3584642865571</v>
      </c>
    </row>
    <row r="833" spans="1:5" s="20" customFormat="1" x14ac:dyDescent="0.3">
      <c r="A833" s="8">
        <v>2024</v>
      </c>
      <c r="B833" s="8">
        <v>12</v>
      </c>
      <c r="C833" s="8" t="s">
        <v>127</v>
      </c>
      <c r="D833" s="8" t="s">
        <v>176</v>
      </c>
      <c r="E833" s="3">
        <v>1263.7911835795137</v>
      </c>
    </row>
    <row r="834" spans="1:5" s="20" customFormat="1" x14ac:dyDescent="0.3">
      <c r="A834" s="8">
        <v>2024</v>
      </c>
      <c r="B834" s="8">
        <v>12</v>
      </c>
      <c r="C834" s="8" t="s">
        <v>134</v>
      </c>
      <c r="D834" s="8" t="s">
        <v>176</v>
      </c>
      <c r="E834" s="3">
        <v>10515.567373940505</v>
      </c>
    </row>
    <row r="835" spans="1:5" s="20" customFormat="1" x14ac:dyDescent="0.3">
      <c r="A835" s="8">
        <v>2024</v>
      </c>
      <c r="B835" s="8">
        <v>12</v>
      </c>
      <c r="C835" s="8" t="s">
        <v>132</v>
      </c>
      <c r="D835" s="8" t="s">
        <v>176</v>
      </c>
      <c r="E835" s="3">
        <v>6704.7811865839067</v>
      </c>
    </row>
    <row r="836" spans="1:5" s="20" customFormat="1" x14ac:dyDescent="0.3">
      <c r="A836" s="8">
        <v>2024</v>
      </c>
      <c r="B836" s="8">
        <v>12</v>
      </c>
      <c r="C836" s="8" t="s">
        <v>130</v>
      </c>
      <c r="D836" s="8" t="s">
        <v>176</v>
      </c>
      <c r="E836" s="3">
        <v>23311.342203574146</v>
      </c>
    </row>
    <row r="837" spans="1:5" s="20" customFormat="1" x14ac:dyDescent="0.3">
      <c r="A837" s="8">
        <v>2024</v>
      </c>
      <c r="B837" s="8">
        <v>12</v>
      </c>
      <c r="C837" s="8" t="s">
        <v>129</v>
      </c>
      <c r="D837" s="8" t="s">
        <v>176</v>
      </c>
      <c r="E837" s="3">
        <v>9351.3310781153396</v>
      </c>
    </row>
    <row r="838" spans="1:5" s="20" customFormat="1" x14ac:dyDescent="0.3">
      <c r="A838" s="8">
        <v>2024</v>
      </c>
      <c r="B838" s="8">
        <v>12</v>
      </c>
      <c r="C838" s="8" t="s">
        <v>126</v>
      </c>
      <c r="D838" s="8" t="s">
        <v>176</v>
      </c>
      <c r="E838" s="3">
        <v>15506.298823039491</v>
      </c>
    </row>
    <row r="839" spans="1:5" s="20" customFormat="1" x14ac:dyDescent="0.3">
      <c r="A839" s="8">
        <v>2024</v>
      </c>
      <c r="B839" s="8">
        <v>12</v>
      </c>
      <c r="C839" s="8" t="s">
        <v>128</v>
      </c>
      <c r="D839" s="8" t="s">
        <v>176</v>
      </c>
      <c r="E839" s="3">
        <v>5588.5344858577828</v>
      </c>
    </row>
    <row r="840" spans="1:5" s="20" customFormat="1" x14ac:dyDescent="0.3">
      <c r="A840" s="8">
        <v>2024</v>
      </c>
      <c r="B840" s="8">
        <v>12</v>
      </c>
      <c r="C840" s="8" t="s">
        <v>131</v>
      </c>
      <c r="D840" s="8" t="s">
        <v>176</v>
      </c>
      <c r="E840" s="3">
        <v>7505.4593243490399</v>
      </c>
    </row>
    <row r="841" spans="1:5" s="20" customFormat="1" x14ac:dyDescent="0.3">
      <c r="A841" s="8">
        <v>2024</v>
      </c>
      <c r="B841" s="8">
        <v>12</v>
      </c>
      <c r="C841" s="8" t="s">
        <v>141</v>
      </c>
      <c r="D841" s="8" t="s">
        <v>176</v>
      </c>
      <c r="E841" s="3">
        <v>2894.9950773751884</v>
      </c>
    </row>
    <row r="842" spans="1:5" x14ac:dyDescent="0.3">
      <c r="A842" s="8">
        <v>2024</v>
      </c>
      <c r="B842" s="8">
        <v>3</v>
      </c>
      <c r="C842" s="8" t="s">
        <v>178</v>
      </c>
      <c r="D842" s="8" t="s">
        <v>177</v>
      </c>
      <c r="E842" s="3">
        <v>4623.6737298578191</v>
      </c>
    </row>
    <row r="843" spans="1:5" x14ac:dyDescent="0.3">
      <c r="A843" s="8">
        <v>2024</v>
      </c>
      <c r="B843" s="8">
        <v>3</v>
      </c>
      <c r="C843" s="8" t="s">
        <v>127</v>
      </c>
      <c r="D843" s="8" t="s">
        <v>177</v>
      </c>
      <c r="E843" s="3">
        <v>1788.5871186440677</v>
      </c>
    </row>
    <row r="844" spans="1:5" x14ac:dyDescent="0.3">
      <c r="A844" s="8">
        <v>2024</v>
      </c>
      <c r="B844" s="8">
        <v>3</v>
      </c>
      <c r="C844" s="8" t="s">
        <v>134</v>
      </c>
      <c r="D844" s="8" t="s">
        <v>177</v>
      </c>
      <c r="E844" s="3">
        <v>6353.5406060606092</v>
      </c>
    </row>
    <row r="845" spans="1:5" x14ac:dyDescent="0.3">
      <c r="A845" s="8">
        <v>2024</v>
      </c>
      <c r="B845" s="8">
        <v>3</v>
      </c>
      <c r="C845" s="8" t="s">
        <v>132</v>
      </c>
      <c r="D845" s="8" t="s">
        <v>177</v>
      </c>
      <c r="E845" s="3">
        <v>4296.0754376367613</v>
      </c>
    </row>
    <row r="846" spans="1:5" x14ac:dyDescent="0.3">
      <c r="A846" s="8">
        <v>2024</v>
      </c>
      <c r="B846" s="8">
        <v>3</v>
      </c>
      <c r="C846" s="8" t="s">
        <v>130</v>
      </c>
      <c r="D846" s="8" t="s">
        <v>177</v>
      </c>
      <c r="E846" s="3">
        <v>4073.3011290322584</v>
      </c>
    </row>
    <row r="847" spans="1:5" x14ac:dyDescent="0.3">
      <c r="A847" s="8">
        <v>2024</v>
      </c>
      <c r="B847" s="8">
        <v>3</v>
      </c>
      <c r="C847" s="8" t="s">
        <v>129</v>
      </c>
      <c r="D847" s="8" t="s">
        <v>177</v>
      </c>
      <c r="E847" s="3">
        <v>6155.5264999999999</v>
      </c>
    </row>
    <row r="848" spans="1:5" x14ac:dyDescent="0.3">
      <c r="A848" s="8">
        <v>2024</v>
      </c>
      <c r="B848" s="8">
        <v>3</v>
      </c>
      <c r="C848" s="8" t="s">
        <v>126</v>
      </c>
      <c r="D848" s="8" t="s">
        <v>177</v>
      </c>
      <c r="E848" s="3">
        <v>12137.8848</v>
      </c>
    </row>
    <row r="849" spans="1:5" x14ac:dyDescent="0.3">
      <c r="A849" s="8">
        <v>2024</v>
      </c>
      <c r="B849" s="8">
        <v>3</v>
      </c>
      <c r="C849" s="8" t="s">
        <v>128</v>
      </c>
      <c r="D849" s="8" t="s">
        <v>177</v>
      </c>
      <c r="E849" s="3">
        <v>2394.34</v>
      </c>
    </row>
    <row r="850" spans="1:5" x14ac:dyDescent="0.3">
      <c r="A850" s="8">
        <v>2024</v>
      </c>
      <c r="B850" s="8">
        <v>3</v>
      </c>
      <c r="C850" s="8" t="s">
        <v>131</v>
      </c>
      <c r="D850" s="8" t="s">
        <v>177</v>
      </c>
      <c r="E850" s="3">
        <v>7269.81</v>
      </c>
    </row>
    <row r="851" spans="1:5" x14ac:dyDescent="0.3">
      <c r="A851" s="8">
        <v>2024</v>
      </c>
      <c r="B851" s="8">
        <v>3</v>
      </c>
      <c r="C851" s="8" t="s">
        <v>141</v>
      </c>
      <c r="D851" s="8" t="s">
        <v>177</v>
      </c>
      <c r="E851" s="3">
        <v>1690.55</v>
      </c>
    </row>
    <row r="852" spans="1:5" x14ac:dyDescent="0.3">
      <c r="A852" s="8">
        <v>2024</v>
      </c>
      <c r="B852" s="8">
        <v>4</v>
      </c>
      <c r="C852" s="8" t="s">
        <v>178</v>
      </c>
      <c r="D852" s="8" t="s">
        <v>177</v>
      </c>
      <c r="E852" s="3">
        <v>3889.5160422710314</v>
      </c>
    </row>
    <row r="853" spans="1:5" x14ac:dyDescent="0.3">
      <c r="A853" s="8">
        <v>2024</v>
      </c>
      <c r="B853" s="8">
        <v>4</v>
      </c>
      <c r="C853" s="8" t="s">
        <v>127</v>
      </c>
      <c r="D853" s="8" t="s">
        <v>177</v>
      </c>
      <c r="E853" s="3">
        <v>1550.1936033519551</v>
      </c>
    </row>
    <row r="854" spans="1:5" x14ac:dyDescent="0.3">
      <c r="A854" s="8">
        <v>2024</v>
      </c>
      <c r="B854" s="8">
        <v>4</v>
      </c>
      <c r="C854" s="8" t="s">
        <v>134</v>
      </c>
      <c r="D854" s="8" t="s">
        <v>177</v>
      </c>
      <c r="E854" s="3">
        <v>4783.5336170212768</v>
      </c>
    </row>
    <row r="855" spans="1:5" x14ac:dyDescent="0.3">
      <c r="A855" s="8">
        <v>2024</v>
      </c>
      <c r="B855" s="8">
        <v>4</v>
      </c>
      <c r="C855" s="8" t="s">
        <v>132</v>
      </c>
      <c r="D855" s="8" t="s">
        <v>177</v>
      </c>
      <c r="E855" s="3">
        <v>4855.1729784320432</v>
      </c>
    </row>
    <row r="856" spans="1:5" x14ac:dyDescent="0.3">
      <c r="A856" s="8">
        <v>2024</v>
      </c>
      <c r="B856" s="8">
        <v>4</v>
      </c>
      <c r="C856" s="8" t="s">
        <v>130</v>
      </c>
      <c r="D856" s="8" t="s">
        <v>177</v>
      </c>
      <c r="E856" s="3">
        <v>364.79990646258489</v>
      </c>
    </row>
    <row r="857" spans="1:5" x14ac:dyDescent="0.3">
      <c r="A857" s="8">
        <v>2024</v>
      </c>
      <c r="B857" s="8">
        <v>4</v>
      </c>
      <c r="C857" s="8" t="s">
        <v>129</v>
      </c>
      <c r="D857" s="8" t="s">
        <v>177</v>
      </c>
      <c r="E857" s="3">
        <v>3884.2994736842106</v>
      </c>
    </row>
    <row r="858" spans="1:5" x14ac:dyDescent="0.3">
      <c r="A858" s="8">
        <v>2024</v>
      </c>
      <c r="B858" s="8">
        <v>4</v>
      </c>
      <c r="C858" s="8" t="s">
        <v>126</v>
      </c>
      <c r="D858" s="8" t="s">
        <v>177</v>
      </c>
      <c r="E858" s="3">
        <v>7576.0700000000006</v>
      </c>
    </row>
    <row r="859" spans="1:5" x14ac:dyDescent="0.3">
      <c r="A859" s="8">
        <v>2024</v>
      </c>
      <c r="B859" s="8">
        <v>4</v>
      </c>
      <c r="C859" s="8" t="s">
        <v>128</v>
      </c>
      <c r="D859" s="8" t="s">
        <v>177</v>
      </c>
      <c r="E859" s="3">
        <v>4800.4985714285731</v>
      </c>
    </row>
    <row r="860" spans="1:5" x14ac:dyDescent="0.3">
      <c r="A860" s="8">
        <v>2024</v>
      </c>
      <c r="B860" s="8">
        <v>4</v>
      </c>
      <c r="C860" s="8" t="s">
        <v>131</v>
      </c>
      <c r="D860" s="8" t="s">
        <v>177</v>
      </c>
      <c r="E860" s="3">
        <v>8971.2389999999978</v>
      </c>
    </row>
    <row r="861" spans="1:5" x14ac:dyDescent="0.3">
      <c r="A861" s="8">
        <v>2024</v>
      </c>
      <c r="B861" s="8">
        <v>4</v>
      </c>
      <c r="C861" s="8" t="s">
        <v>141</v>
      </c>
      <c r="D861" s="8" t="s">
        <v>177</v>
      </c>
      <c r="E861" s="3">
        <v>1602.7488461538464</v>
      </c>
    </row>
    <row r="862" spans="1:5" x14ac:dyDescent="0.3">
      <c r="A862" s="8">
        <v>2024</v>
      </c>
      <c r="B862" s="8">
        <v>5</v>
      </c>
      <c r="C862" s="8" t="s">
        <v>178</v>
      </c>
      <c r="D862" s="8" t="s">
        <v>177</v>
      </c>
      <c r="E862" s="3">
        <v>4243.3516076081296</v>
      </c>
    </row>
    <row r="863" spans="1:5" x14ac:dyDescent="0.3">
      <c r="A863" s="8">
        <v>2024</v>
      </c>
      <c r="B863" s="8">
        <v>5</v>
      </c>
      <c r="C863" s="8" t="s">
        <v>127</v>
      </c>
      <c r="D863" s="8" t="s">
        <v>177</v>
      </c>
      <c r="E863" s="3">
        <v>1574.8215749999999</v>
      </c>
    </row>
    <row r="864" spans="1:5" x14ac:dyDescent="0.3">
      <c r="A864" s="8">
        <v>2024</v>
      </c>
      <c r="B864" s="8">
        <v>5</v>
      </c>
      <c r="C864" s="8" t="s">
        <v>134</v>
      </c>
      <c r="D864" s="8" t="s">
        <v>177</v>
      </c>
      <c r="E864" s="3">
        <v>4363.3346428571431</v>
      </c>
    </row>
    <row r="865" spans="1:5" x14ac:dyDescent="0.3">
      <c r="A865" s="8">
        <v>2024</v>
      </c>
      <c r="B865" s="8">
        <v>5</v>
      </c>
      <c r="C865" s="8" t="s">
        <v>132</v>
      </c>
      <c r="D865" s="8" t="s">
        <v>177</v>
      </c>
      <c r="E865" s="3">
        <v>4861.193775579809</v>
      </c>
    </row>
    <row r="866" spans="1:5" x14ac:dyDescent="0.3">
      <c r="A866" s="8">
        <v>2024</v>
      </c>
      <c r="B866" s="8">
        <v>5</v>
      </c>
      <c r="C866" s="8" t="s">
        <v>130</v>
      </c>
      <c r="D866" s="8" t="s">
        <v>177</v>
      </c>
      <c r="E866" s="3">
        <v>1940.0244477611939</v>
      </c>
    </row>
    <row r="867" spans="1:5" x14ac:dyDescent="0.3">
      <c r="A867" s="8">
        <v>2024</v>
      </c>
      <c r="B867" s="8">
        <v>5</v>
      </c>
      <c r="C867" s="8" t="s">
        <v>129</v>
      </c>
      <c r="D867" s="8" t="s">
        <v>177</v>
      </c>
      <c r="E867" s="3">
        <v>3537.4080645161289</v>
      </c>
    </row>
    <row r="868" spans="1:5" x14ac:dyDescent="0.3">
      <c r="A868" s="8">
        <v>2024</v>
      </c>
      <c r="B868" s="8">
        <v>5</v>
      </c>
      <c r="C868" s="8" t="s">
        <v>126</v>
      </c>
      <c r="D868" s="8" t="s">
        <v>177</v>
      </c>
      <c r="E868" s="3">
        <v>7625.8353658536589</v>
      </c>
    </row>
    <row r="869" spans="1:5" x14ac:dyDescent="0.3">
      <c r="A869" s="8">
        <v>2024</v>
      </c>
      <c r="B869" s="8">
        <v>5</v>
      </c>
      <c r="C869" s="8" t="s">
        <v>128</v>
      </c>
      <c r="D869" s="8" t="s">
        <v>177</v>
      </c>
      <c r="E869" s="3">
        <v>2457.9</v>
      </c>
    </row>
    <row r="870" spans="1:5" x14ac:dyDescent="0.3">
      <c r="A870" s="8">
        <v>2024</v>
      </c>
      <c r="B870" s="8">
        <v>5</v>
      </c>
      <c r="C870" s="8" t="s">
        <v>131</v>
      </c>
      <c r="D870" s="8" t="s">
        <v>177</v>
      </c>
      <c r="E870" s="3">
        <v>4895.7983333333332</v>
      </c>
    </row>
    <row r="871" spans="1:5" x14ac:dyDescent="0.3">
      <c r="A871" s="8">
        <v>2024</v>
      </c>
      <c r="B871" s="8">
        <v>5</v>
      </c>
      <c r="C871" s="8" t="s">
        <v>141</v>
      </c>
      <c r="D871" s="8" t="s">
        <v>177</v>
      </c>
      <c r="E871" s="3">
        <v>1149.8671428571429</v>
      </c>
    </row>
    <row r="872" spans="1:5" x14ac:dyDescent="0.3">
      <c r="A872" s="8">
        <v>2024</v>
      </c>
      <c r="B872" s="8">
        <v>6</v>
      </c>
      <c r="C872" s="8" t="s">
        <v>178</v>
      </c>
      <c r="D872" s="8" t="s">
        <v>177</v>
      </c>
      <c r="E872" s="3">
        <v>977.46078463968092</v>
      </c>
    </row>
    <row r="873" spans="1:5" x14ac:dyDescent="0.3">
      <c r="A873" s="8">
        <v>2024</v>
      </c>
      <c r="B873" s="8">
        <v>6</v>
      </c>
      <c r="C873" s="8" t="s">
        <v>127</v>
      </c>
      <c r="D873" s="8" t="s">
        <v>177</v>
      </c>
      <c r="E873" s="3">
        <v>1770.5920463320463</v>
      </c>
    </row>
    <row r="874" spans="1:5" x14ac:dyDescent="0.3">
      <c r="A874" s="8">
        <v>2024</v>
      </c>
      <c r="B874" s="8">
        <v>6</v>
      </c>
      <c r="C874" s="8" t="s">
        <v>134</v>
      </c>
      <c r="D874" s="8" t="s">
        <v>177</v>
      </c>
      <c r="E874" s="3">
        <v>2848.2156321839079</v>
      </c>
    </row>
    <row r="875" spans="1:5" x14ac:dyDescent="0.3">
      <c r="A875" s="8">
        <v>2024</v>
      </c>
      <c r="B875" s="8">
        <v>6</v>
      </c>
      <c r="C875" s="8" t="s">
        <v>132</v>
      </c>
      <c r="D875" s="8" t="s">
        <v>177</v>
      </c>
      <c r="E875" s="3">
        <v>4826.4963022981728</v>
      </c>
    </row>
    <row r="876" spans="1:5" x14ac:dyDescent="0.3">
      <c r="A876" s="8">
        <v>2024</v>
      </c>
      <c r="B876" s="8">
        <v>6</v>
      </c>
      <c r="C876" s="8" t="s">
        <v>130</v>
      </c>
      <c r="D876" s="8" t="s">
        <v>177</v>
      </c>
      <c r="E876" s="3">
        <v>249.64650045745648</v>
      </c>
    </row>
    <row r="877" spans="1:5" x14ac:dyDescent="0.3">
      <c r="A877" s="8">
        <v>2024</v>
      </c>
      <c r="B877" s="8">
        <v>6</v>
      </c>
      <c r="C877" s="8" t="s">
        <v>129</v>
      </c>
      <c r="D877" s="8" t="s">
        <v>177</v>
      </c>
      <c r="E877" s="3">
        <v>4865.9879310344822</v>
      </c>
    </row>
    <row r="878" spans="1:5" x14ac:dyDescent="0.3">
      <c r="A878" s="8">
        <v>2024</v>
      </c>
      <c r="B878" s="8">
        <v>6</v>
      </c>
      <c r="C878" s="8" t="s">
        <v>126</v>
      </c>
      <c r="D878" s="8" t="s">
        <v>177</v>
      </c>
      <c r="E878" s="3">
        <v>7816.6866666666674</v>
      </c>
    </row>
    <row r="879" spans="1:5" x14ac:dyDescent="0.3">
      <c r="A879" s="8">
        <v>2024</v>
      </c>
      <c r="B879" s="8">
        <v>6</v>
      </c>
      <c r="C879" s="8" t="s">
        <v>128</v>
      </c>
      <c r="D879" s="8" t="s">
        <v>177</v>
      </c>
      <c r="E879" s="3">
        <v>2630.1154545454547</v>
      </c>
    </row>
    <row r="880" spans="1:5" x14ac:dyDescent="0.3">
      <c r="A880" s="8">
        <v>2024</v>
      </c>
      <c r="B880" s="8">
        <v>6</v>
      </c>
      <c r="C880" s="8" t="s">
        <v>131</v>
      </c>
      <c r="D880" s="8" t="s">
        <v>177</v>
      </c>
      <c r="E880" s="3">
        <v>4451.707692307692</v>
      </c>
    </row>
    <row r="881" spans="1:5" x14ac:dyDescent="0.3">
      <c r="A881" s="8">
        <v>2024</v>
      </c>
      <c r="B881" s="8">
        <v>6</v>
      </c>
      <c r="C881" s="8" t="s">
        <v>141</v>
      </c>
      <c r="D881" s="8" t="s">
        <v>177</v>
      </c>
      <c r="E881" s="3">
        <v>1349.2845714285711</v>
      </c>
    </row>
    <row r="882" spans="1:5" x14ac:dyDescent="0.3">
      <c r="A882" s="8">
        <v>2024</v>
      </c>
      <c r="B882" s="8">
        <v>7</v>
      </c>
      <c r="C882" s="8" t="s">
        <v>178</v>
      </c>
      <c r="D882" s="8" t="s">
        <v>177</v>
      </c>
      <c r="E882" s="3">
        <v>567.08422279792671</v>
      </c>
    </row>
    <row r="883" spans="1:5" x14ac:dyDescent="0.3">
      <c r="A883" s="8">
        <v>2024</v>
      </c>
      <c r="B883" s="8">
        <v>7</v>
      </c>
      <c r="C883" s="8" t="s">
        <v>127</v>
      </c>
      <c r="D883" s="8" t="s">
        <v>177</v>
      </c>
      <c r="E883" s="3">
        <v>1755.4488409703504</v>
      </c>
    </row>
    <row r="884" spans="1:5" x14ac:dyDescent="0.3">
      <c r="A884" s="8">
        <v>2024</v>
      </c>
      <c r="B884" s="8">
        <v>7</v>
      </c>
      <c r="C884" s="8" t="s">
        <v>134</v>
      </c>
      <c r="D884" s="8" t="s">
        <v>177</v>
      </c>
      <c r="E884" s="3">
        <v>5132.6759701492538</v>
      </c>
    </row>
    <row r="885" spans="1:5" x14ac:dyDescent="0.3">
      <c r="A885" s="8">
        <v>2024</v>
      </c>
      <c r="B885" s="8">
        <v>7</v>
      </c>
      <c r="C885" s="8" t="s">
        <v>132</v>
      </c>
      <c r="D885" s="8" t="s">
        <v>177</v>
      </c>
      <c r="E885" s="3">
        <v>4917.0186176252755</v>
      </c>
    </row>
    <row r="886" spans="1:5" x14ac:dyDescent="0.3">
      <c r="A886" s="8">
        <v>2024</v>
      </c>
      <c r="B886" s="8">
        <v>7</v>
      </c>
      <c r="C886" s="8" t="s">
        <v>130</v>
      </c>
      <c r="D886" s="8" t="s">
        <v>177</v>
      </c>
      <c r="E886" s="3">
        <v>191.14202181144572</v>
      </c>
    </row>
    <row r="887" spans="1:5" x14ac:dyDescent="0.3">
      <c r="A887" s="8">
        <v>2024</v>
      </c>
      <c r="B887" s="8">
        <v>7</v>
      </c>
      <c r="C887" s="8" t="s">
        <v>129</v>
      </c>
      <c r="D887" s="8" t="s">
        <v>177</v>
      </c>
      <c r="E887" s="3">
        <v>3534.6132653061222</v>
      </c>
    </row>
    <row r="888" spans="1:5" x14ac:dyDescent="0.3">
      <c r="A888" s="8">
        <v>2024</v>
      </c>
      <c r="B888" s="8">
        <v>7</v>
      </c>
      <c r="C888" s="8" t="s">
        <v>126</v>
      </c>
      <c r="D888" s="8" t="s">
        <v>177</v>
      </c>
      <c r="E888" s="3">
        <v>10234.8125</v>
      </c>
    </row>
    <row r="889" spans="1:5" x14ac:dyDescent="0.3">
      <c r="A889" s="8">
        <v>2024</v>
      </c>
      <c r="B889" s="8">
        <v>7</v>
      </c>
      <c r="C889" s="8" t="s">
        <v>128</v>
      </c>
      <c r="D889" s="8" t="s">
        <v>177</v>
      </c>
      <c r="E889" s="3">
        <v>3297.1589999999997</v>
      </c>
    </row>
    <row r="890" spans="1:5" x14ac:dyDescent="0.3">
      <c r="A890" s="8">
        <v>2024</v>
      </c>
      <c r="B890" s="8">
        <v>7</v>
      </c>
      <c r="C890" s="8" t="s">
        <v>131</v>
      </c>
      <c r="D890" s="8" t="s">
        <v>177</v>
      </c>
      <c r="E890" s="3">
        <v>5263.6733333333332</v>
      </c>
    </row>
    <row r="891" spans="1:5" x14ac:dyDescent="0.3">
      <c r="A891" s="8">
        <v>2024</v>
      </c>
      <c r="B891" s="8">
        <v>7</v>
      </c>
      <c r="C891" s="8" t="s">
        <v>141</v>
      </c>
      <c r="D891" s="8" t="s">
        <v>177</v>
      </c>
      <c r="E891" s="3">
        <v>1685.2876923076924</v>
      </c>
    </row>
    <row r="892" spans="1:5" x14ac:dyDescent="0.3">
      <c r="A892" s="8">
        <v>2024</v>
      </c>
      <c r="B892" s="8">
        <v>8</v>
      </c>
      <c r="C892" s="8" t="s">
        <v>178</v>
      </c>
      <c r="D892" s="8" t="s">
        <v>177</v>
      </c>
      <c r="E892" s="3">
        <v>360.91892178358898</v>
      </c>
    </row>
    <row r="893" spans="1:5" x14ac:dyDescent="0.3">
      <c r="A893" s="8">
        <v>2024</v>
      </c>
      <c r="B893" s="8">
        <v>8</v>
      </c>
      <c r="C893" s="8" t="s">
        <v>127</v>
      </c>
      <c r="D893" s="8" t="s">
        <v>177</v>
      </c>
      <c r="E893" s="3">
        <v>1829.9497759433962</v>
      </c>
    </row>
    <row r="894" spans="1:5" x14ac:dyDescent="0.3">
      <c r="A894" s="8">
        <v>2024</v>
      </c>
      <c r="B894" s="8">
        <v>8</v>
      </c>
      <c r="C894" s="8" t="s">
        <v>134</v>
      </c>
      <c r="D894" s="8" t="s">
        <v>177</v>
      </c>
      <c r="E894" s="3">
        <v>2177.289677419355</v>
      </c>
    </row>
    <row r="895" spans="1:5" x14ac:dyDescent="0.3">
      <c r="A895" s="8">
        <v>2024</v>
      </c>
      <c r="B895" s="8">
        <v>8</v>
      </c>
      <c r="C895" s="8" t="s">
        <v>132</v>
      </c>
      <c r="D895" s="8" t="s">
        <v>177</v>
      </c>
      <c r="E895" s="3">
        <v>4862.079649725275</v>
      </c>
    </row>
    <row r="896" spans="1:5" x14ac:dyDescent="0.3">
      <c r="A896" s="8">
        <v>2024</v>
      </c>
      <c r="B896" s="8">
        <v>8</v>
      </c>
      <c r="C896" s="8" t="s">
        <v>130</v>
      </c>
      <c r="D896" s="8" t="s">
        <v>177</v>
      </c>
      <c r="E896" s="3">
        <v>134.59352464382496</v>
      </c>
    </row>
    <row r="897" spans="1:5" x14ac:dyDescent="0.3">
      <c r="A897" s="8">
        <v>2024</v>
      </c>
      <c r="B897" s="8">
        <v>8</v>
      </c>
      <c r="C897" s="8" t="s">
        <v>129</v>
      </c>
      <c r="D897" s="8" t="s">
        <v>177</v>
      </c>
      <c r="E897" s="3">
        <v>3637.627857142857</v>
      </c>
    </row>
    <row r="898" spans="1:5" x14ac:dyDescent="0.3">
      <c r="A898" s="8">
        <v>2024</v>
      </c>
      <c r="B898" s="8">
        <v>8</v>
      </c>
      <c r="C898" s="8" t="s">
        <v>126</v>
      </c>
      <c r="D898" s="8" t="s">
        <v>177</v>
      </c>
      <c r="E898" s="3">
        <v>6942.833650793651</v>
      </c>
    </row>
    <row r="899" spans="1:5" x14ac:dyDescent="0.3">
      <c r="A899" s="8">
        <v>2024</v>
      </c>
      <c r="B899" s="8">
        <v>8</v>
      </c>
      <c r="C899" s="8" t="s">
        <v>128</v>
      </c>
      <c r="D899" s="8" t="s">
        <v>177</v>
      </c>
      <c r="E899" s="3">
        <v>3198.6459999999997</v>
      </c>
    </row>
    <row r="900" spans="1:5" x14ac:dyDescent="0.3">
      <c r="A900" s="8">
        <v>2024</v>
      </c>
      <c r="B900" s="8">
        <v>8</v>
      </c>
      <c r="C900" s="8" t="s">
        <v>131</v>
      </c>
      <c r="D900" s="8" t="s">
        <v>177</v>
      </c>
      <c r="E900" s="3">
        <v>4701.8916666666664</v>
      </c>
    </row>
    <row r="901" spans="1:5" x14ac:dyDescent="0.3">
      <c r="A901" s="8">
        <v>2024</v>
      </c>
      <c r="B901" s="8">
        <v>8</v>
      </c>
      <c r="C901" s="8" t="s">
        <v>141</v>
      </c>
      <c r="D901" s="8" t="s">
        <v>177</v>
      </c>
      <c r="E901" s="3">
        <v>1300.0357142857142</v>
      </c>
    </row>
    <row r="902" spans="1:5" x14ac:dyDescent="0.3">
      <c r="A902" s="8">
        <v>2024</v>
      </c>
      <c r="B902" s="8">
        <v>9</v>
      </c>
      <c r="C902" s="8" t="s">
        <v>178</v>
      </c>
      <c r="D902" s="8" t="s">
        <v>177</v>
      </c>
      <c r="E902" s="3">
        <v>309.49276029460748</v>
      </c>
    </row>
    <row r="903" spans="1:5" x14ac:dyDescent="0.3">
      <c r="A903" s="8">
        <v>2024</v>
      </c>
      <c r="B903" s="8">
        <v>9</v>
      </c>
      <c r="C903" s="8" t="s">
        <v>127</v>
      </c>
      <c r="D903" s="8" t="s">
        <v>177</v>
      </c>
      <c r="E903" s="3">
        <v>1654.2006363636362</v>
      </c>
    </row>
    <row r="904" spans="1:5" x14ac:dyDescent="0.3">
      <c r="A904" s="8">
        <v>2024</v>
      </c>
      <c r="B904" s="8">
        <v>9</v>
      </c>
      <c r="C904" s="8" t="s">
        <v>134</v>
      </c>
      <c r="D904" s="8" t="s">
        <v>177</v>
      </c>
      <c r="E904" s="3">
        <v>2520.976641221373</v>
      </c>
    </row>
    <row r="905" spans="1:5" x14ac:dyDescent="0.3">
      <c r="A905" s="8">
        <v>2024</v>
      </c>
      <c r="B905" s="8">
        <v>9</v>
      </c>
      <c r="C905" s="8" t="s">
        <v>132</v>
      </c>
      <c r="D905" s="8" t="s">
        <v>177</v>
      </c>
      <c r="E905" s="3">
        <v>4713.8998485224756</v>
      </c>
    </row>
    <row r="906" spans="1:5" x14ac:dyDescent="0.3">
      <c r="A906" s="8">
        <v>2024</v>
      </c>
      <c r="B906" s="8">
        <v>9</v>
      </c>
      <c r="C906" s="8" t="s">
        <v>130</v>
      </c>
      <c r="D906" s="8" t="s">
        <v>177</v>
      </c>
      <c r="E906" s="3">
        <v>163.19134153618131</v>
      </c>
    </row>
    <row r="907" spans="1:5" x14ac:dyDescent="0.3">
      <c r="A907" s="8">
        <v>2024</v>
      </c>
      <c r="B907" s="8">
        <v>9</v>
      </c>
      <c r="C907" s="8" t="s">
        <v>129</v>
      </c>
      <c r="D907" s="8" t="s">
        <v>177</v>
      </c>
      <c r="E907" s="3">
        <v>3062.627948717949</v>
      </c>
    </row>
    <row r="908" spans="1:5" x14ac:dyDescent="0.3">
      <c r="A908" s="8">
        <v>2024</v>
      </c>
      <c r="B908" s="8">
        <v>9</v>
      </c>
      <c r="C908" s="8" t="s">
        <v>126</v>
      </c>
      <c r="D908" s="8" t="s">
        <v>177</v>
      </c>
      <c r="E908" s="3">
        <v>5953.6339473684229</v>
      </c>
    </row>
    <row r="909" spans="1:5" x14ac:dyDescent="0.3">
      <c r="A909" s="8">
        <v>2024</v>
      </c>
      <c r="B909" s="8">
        <v>9</v>
      </c>
      <c r="C909" s="8" t="s">
        <v>128</v>
      </c>
      <c r="D909" s="8" t="s">
        <v>177</v>
      </c>
      <c r="E909" s="3">
        <v>1696.864</v>
      </c>
    </row>
    <row r="910" spans="1:5" x14ac:dyDescent="0.3">
      <c r="A910" s="8">
        <v>2024</v>
      </c>
      <c r="B910" s="8">
        <v>9</v>
      </c>
      <c r="C910" s="8" t="s">
        <v>131</v>
      </c>
      <c r="D910" s="8" t="s">
        <v>177</v>
      </c>
      <c r="E910" s="3">
        <v>2810.9700000000003</v>
      </c>
    </row>
    <row r="911" spans="1:5" x14ac:dyDescent="0.3">
      <c r="A911" s="8">
        <v>2024</v>
      </c>
      <c r="B911" s="8">
        <v>9</v>
      </c>
      <c r="C911" s="8" t="s">
        <v>141</v>
      </c>
      <c r="D911" s="8" t="s">
        <v>177</v>
      </c>
      <c r="E911" s="3">
        <v>433.47202312138728</v>
      </c>
    </row>
    <row r="912" spans="1:5" x14ac:dyDescent="0.3">
      <c r="A912" s="8">
        <v>2024</v>
      </c>
      <c r="B912" s="8">
        <v>10</v>
      </c>
      <c r="C912" s="8" t="s">
        <v>178</v>
      </c>
      <c r="D912" s="8" t="s">
        <v>177</v>
      </c>
      <c r="E912" s="3">
        <v>275.77354777042319</v>
      </c>
    </row>
    <row r="913" spans="1:5" x14ac:dyDescent="0.3">
      <c r="A913" s="8">
        <v>2024</v>
      </c>
      <c r="B913" s="8">
        <v>10</v>
      </c>
      <c r="C913" s="8" t="s">
        <v>127</v>
      </c>
      <c r="D913" s="8" t="s">
        <v>177</v>
      </c>
      <c r="E913" s="3">
        <v>1088.8736647727274</v>
      </c>
    </row>
    <row r="914" spans="1:5" x14ac:dyDescent="0.3">
      <c r="A914" s="8">
        <v>2024</v>
      </c>
      <c r="B914" s="8">
        <v>10</v>
      </c>
      <c r="C914" s="8" t="s">
        <v>134</v>
      </c>
      <c r="D914" s="8" t="s">
        <v>177</v>
      </c>
      <c r="E914" s="3">
        <v>2840.3255639097742</v>
      </c>
    </row>
    <row r="915" spans="1:5" x14ac:dyDescent="0.3">
      <c r="A915" s="8">
        <v>2024</v>
      </c>
      <c r="B915" s="8">
        <v>10</v>
      </c>
      <c r="C915" s="8" t="s">
        <v>132</v>
      </c>
      <c r="D915" s="8" t="s">
        <v>177</v>
      </c>
      <c r="E915" s="3">
        <v>4843.6534693366702</v>
      </c>
    </row>
    <row r="916" spans="1:5" x14ac:dyDescent="0.3">
      <c r="A916" s="8">
        <v>2024</v>
      </c>
      <c r="B916" s="8">
        <v>10</v>
      </c>
      <c r="C916" s="8" t="s">
        <v>130</v>
      </c>
      <c r="D916" s="8" t="s">
        <v>177</v>
      </c>
      <c r="E916" s="3">
        <v>168.00337230314526</v>
      </c>
    </row>
    <row r="917" spans="1:5" x14ac:dyDescent="0.3">
      <c r="A917" s="8">
        <v>2024</v>
      </c>
      <c r="B917" s="8">
        <v>10</v>
      </c>
      <c r="C917" s="8" t="s">
        <v>129</v>
      </c>
      <c r="D917" s="8" t="s">
        <v>177</v>
      </c>
      <c r="E917" s="3">
        <v>3545.6888709677419</v>
      </c>
    </row>
    <row r="918" spans="1:5" x14ac:dyDescent="0.3">
      <c r="A918" s="8">
        <v>2024</v>
      </c>
      <c r="B918" s="8">
        <v>10</v>
      </c>
      <c r="C918" s="8" t="s">
        <v>126</v>
      </c>
      <c r="D918" s="8" t="s">
        <v>177</v>
      </c>
      <c r="E918" s="3">
        <v>5788.1154237288156</v>
      </c>
    </row>
    <row r="919" spans="1:5" x14ac:dyDescent="0.3">
      <c r="A919" s="8">
        <v>2024</v>
      </c>
      <c r="B919" s="8">
        <v>10</v>
      </c>
      <c r="C919" s="8" t="s">
        <v>128</v>
      </c>
      <c r="D919" s="8" t="s">
        <v>177</v>
      </c>
      <c r="E919" s="3">
        <v>1784.6266666666668</v>
      </c>
    </row>
    <row r="920" spans="1:5" x14ac:dyDescent="0.3">
      <c r="A920" s="8">
        <v>2024</v>
      </c>
      <c r="B920" s="8">
        <v>10</v>
      </c>
      <c r="C920" s="8" t="s">
        <v>131</v>
      </c>
      <c r="D920" s="8" t="s">
        <v>177</v>
      </c>
      <c r="E920" s="3">
        <v>4434.7150000000001</v>
      </c>
    </row>
    <row r="921" spans="1:5" x14ac:dyDescent="0.3">
      <c r="A921" s="8">
        <v>2024</v>
      </c>
      <c r="B921" s="8">
        <v>10</v>
      </c>
      <c r="C921" s="8" t="s">
        <v>141</v>
      </c>
      <c r="D921" s="8" t="s">
        <v>177</v>
      </c>
      <c r="E921" s="3">
        <v>935.16484210526301</v>
      </c>
    </row>
    <row r="922" spans="1:5" x14ac:dyDescent="0.3">
      <c r="A922" s="8">
        <v>2024</v>
      </c>
      <c r="B922" s="8">
        <v>11</v>
      </c>
      <c r="C922" s="8" t="s">
        <v>178</v>
      </c>
      <c r="D922" s="8" t="s">
        <v>177</v>
      </c>
      <c r="E922" s="3">
        <v>258.7698888138633</v>
      </c>
    </row>
    <row r="923" spans="1:5" x14ac:dyDescent="0.3">
      <c r="A923" s="8">
        <v>2024</v>
      </c>
      <c r="B923" s="8">
        <v>11</v>
      </c>
      <c r="C923" s="8" t="s">
        <v>127</v>
      </c>
      <c r="D923" s="8" t="s">
        <v>177</v>
      </c>
      <c r="E923" s="3">
        <v>383.09377294357591</v>
      </c>
    </row>
    <row r="924" spans="1:5" x14ac:dyDescent="0.3">
      <c r="A924" s="8">
        <v>2024</v>
      </c>
      <c r="B924" s="8">
        <v>11</v>
      </c>
      <c r="C924" s="8" t="s">
        <v>134</v>
      </c>
      <c r="D924" s="8" t="s">
        <v>177</v>
      </c>
      <c r="E924" s="3">
        <v>5158.9808558558561</v>
      </c>
    </row>
    <row r="925" spans="1:5" x14ac:dyDescent="0.3">
      <c r="A925" s="8">
        <v>2024</v>
      </c>
      <c r="B925" s="8">
        <v>11</v>
      </c>
      <c r="C925" s="8" t="s">
        <v>132</v>
      </c>
      <c r="D925" s="8" t="s">
        <v>177</v>
      </c>
      <c r="E925" s="3">
        <v>4951.6834160061389</v>
      </c>
    </row>
    <row r="926" spans="1:5" x14ac:dyDescent="0.3">
      <c r="A926" s="8">
        <v>2024</v>
      </c>
      <c r="B926" s="8">
        <v>11</v>
      </c>
      <c r="C926" s="8" t="s">
        <v>130</v>
      </c>
      <c r="D926" s="8" t="s">
        <v>177</v>
      </c>
      <c r="E926" s="3">
        <v>170.50469080742457</v>
      </c>
    </row>
    <row r="927" spans="1:5" x14ac:dyDescent="0.3">
      <c r="A927" s="8">
        <v>2024</v>
      </c>
      <c r="B927" s="8">
        <v>11</v>
      </c>
      <c r="C927" s="8" t="s">
        <v>129</v>
      </c>
      <c r="D927" s="8" t="s">
        <v>177</v>
      </c>
      <c r="E927" s="3">
        <v>3020.7045161290321</v>
      </c>
    </row>
    <row r="928" spans="1:5" x14ac:dyDescent="0.3">
      <c r="A928" s="8">
        <v>2024</v>
      </c>
      <c r="B928" s="8">
        <v>11</v>
      </c>
      <c r="C928" s="8" t="s">
        <v>126</v>
      </c>
      <c r="D928" s="8" t="s">
        <v>177</v>
      </c>
      <c r="E928" s="3">
        <v>7464.6028125000003</v>
      </c>
    </row>
    <row r="929" spans="1:5" x14ac:dyDescent="0.3">
      <c r="A929" s="8">
        <v>2024</v>
      </c>
      <c r="B929" s="8">
        <v>11</v>
      </c>
      <c r="C929" s="8" t="s">
        <v>128</v>
      </c>
      <c r="D929" s="8" t="s">
        <v>177</v>
      </c>
      <c r="E929" s="3">
        <v>3290.0142857142855</v>
      </c>
    </row>
    <row r="930" spans="1:5" x14ac:dyDescent="0.3">
      <c r="A930" s="8">
        <v>2024</v>
      </c>
      <c r="B930" s="8">
        <v>11</v>
      </c>
      <c r="C930" s="8" t="s">
        <v>131</v>
      </c>
      <c r="D930" s="8" t="s">
        <v>177</v>
      </c>
      <c r="E930" s="3">
        <v>8383.822222222223</v>
      </c>
    </row>
    <row r="931" spans="1:5" x14ac:dyDescent="0.3">
      <c r="A931" s="8">
        <v>2024</v>
      </c>
      <c r="B931" s="8">
        <v>11</v>
      </c>
      <c r="C931" s="8" t="s">
        <v>141</v>
      </c>
      <c r="D931" s="8" t="s">
        <v>177</v>
      </c>
      <c r="E931" s="3">
        <v>1721.1964</v>
      </c>
    </row>
    <row r="932" spans="1:5" x14ac:dyDescent="0.3">
      <c r="A932" s="8">
        <v>2024</v>
      </c>
      <c r="B932" s="8">
        <v>12</v>
      </c>
      <c r="C932" s="8" t="s">
        <v>178</v>
      </c>
      <c r="D932" s="8" t="s">
        <v>177</v>
      </c>
      <c r="E932" s="3">
        <v>266.32026441213731</v>
      </c>
    </row>
    <row r="933" spans="1:5" x14ac:dyDescent="0.3">
      <c r="A933" s="8">
        <v>2024</v>
      </c>
      <c r="B933" s="8">
        <v>12</v>
      </c>
      <c r="C933" s="8" t="s">
        <v>127</v>
      </c>
      <c r="D933" s="8" t="s">
        <v>177</v>
      </c>
      <c r="E933" s="3">
        <v>347.43917413213751</v>
      </c>
    </row>
    <row r="934" spans="1:5" x14ac:dyDescent="0.3">
      <c r="A934" s="8">
        <v>2024</v>
      </c>
      <c r="B934" s="8">
        <v>12</v>
      </c>
      <c r="C934" s="8" t="s">
        <v>134</v>
      </c>
      <c r="D934" s="8" t="s">
        <v>177</v>
      </c>
      <c r="E934" s="3">
        <v>4516.6357333333335</v>
      </c>
    </row>
    <row r="935" spans="1:5" x14ac:dyDescent="0.3">
      <c r="A935" s="8">
        <v>2024</v>
      </c>
      <c r="B935" s="8">
        <v>12</v>
      </c>
      <c r="C935" s="8" t="s">
        <v>132</v>
      </c>
      <c r="D935" s="8" t="s">
        <v>177</v>
      </c>
      <c r="E935" s="3">
        <v>4503.7079426377595</v>
      </c>
    </row>
    <row r="936" spans="1:5" x14ac:dyDescent="0.3">
      <c r="A936" s="8">
        <v>2024</v>
      </c>
      <c r="B936" s="8">
        <v>12</v>
      </c>
      <c r="C936" s="8" t="s">
        <v>130</v>
      </c>
      <c r="D936" s="8" t="s">
        <v>177</v>
      </c>
      <c r="E936" s="3">
        <v>199.58326468780643</v>
      </c>
    </row>
    <row r="937" spans="1:5" x14ac:dyDescent="0.3">
      <c r="A937" s="8">
        <v>2024</v>
      </c>
      <c r="B937" s="8">
        <v>12</v>
      </c>
      <c r="C937" s="8" t="s">
        <v>129</v>
      </c>
      <c r="D937" s="8" t="s">
        <v>177</v>
      </c>
      <c r="E937" s="3">
        <v>3706.913111111111</v>
      </c>
    </row>
    <row r="938" spans="1:5" x14ac:dyDescent="0.3">
      <c r="A938" s="8">
        <v>2024</v>
      </c>
      <c r="B938" s="8">
        <v>12</v>
      </c>
      <c r="C938" s="8" t="s">
        <v>126</v>
      </c>
      <c r="D938" s="8" t="s">
        <v>177</v>
      </c>
      <c r="E938" s="3">
        <v>7850.5384210526317</v>
      </c>
    </row>
    <row r="939" spans="1:5" x14ac:dyDescent="0.3">
      <c r="A939" s="8">
        <v>2024</v>
      </c>
      <c r="B939" s="8">
        <v>12</v>
      </c>
      <c r="C939" s="8" t="s">
        <v>128</v>
      </c>
      <c r="D939" s="8" t="s">
        <v>177</v>
      </c>
      <c r="E939" s="3">
        <v>1684.1410000000001</v>
      </c>
    </row>
    <row r="940" spans="1:5" x14ac:dyDescent="0.3">
      <c r="A940" s="8">
        <v>2024</v>
      </c>
      <c r="B940" s="8">
        <v>12</v>
      </c>
      <c r="C940" s="8" t="s">
        <v>131</v>
      </c>
      <c r="D940" s="8" t="s">
        <v>177</v>
      </c>
      <c r="E940" s="3">
        <v>6261.3433333333332</v>
      </c>
    </row>
    <row r="941" spans="1:5" x14ac:dyDescent="0.3">
      <c r="A941" s="8">
        <v>2024</v>
      </c>
      <c r="B941" s="8">
        <v>12</v>
      </c>
      <c r="C941" s="8" t="s">
        <v>141</v>
      </c>
      <c r="D941" s="8" t="s">
        <v>177</v>
      </c>
      <c r="E941" s="3">
        <v>2096.8458695652171</v>
      </c>
    </row>
  </sheetData>
  <autoFilter ref="A1:E941"/>
  <sortState ref="A2:F406">
    <sortCondition ref="A2:A406"/>
    <sortCondition ref="B2:B406"/>
    <sortCondition ref="C2:C406"/>
  </sortState>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H96"/>
  <sheetViews>
    <sheetView workbookViewId="0"/>
  </sheetViews>
  <sheetFormatPr defaultRowHeight="14.4" x14ac:dyDescent="0.3"/>
  <cols>
    <col min="1" max="1" width="22.88671875" bestFit="1" customWidth="1"/>
    <col min="2" max="2" width="3.5546875" customWidth="1"/>
    <col min="3" max="3" width="22.6640625" bestFit="1" customWidth="1"/>
    <col min="4" max="4" width="27.21875" bestFit="1" customWidth="1"/>
    <col min="5" max="5" width="30.5546875" bestFit="1" customWidth="1"/>
    <col min="6" max="7" width="5.44140625" customWidth="1"/>
    <col min="8" max="8" width="11.33203125" bestFit="1" customWidth="1"/>
    <col min="9" max="9" width="6.44140625" customWidth="1"/>
    <col min="10" max="10" width="11.33203125" customWidth="1"/>
    <col min="11" max="11" width="24" bestFit="1" customWidth="1"/>
  </cols>
  <sheetData>
    <row r="1" spans="1:8" x14ac:dyDescent="0.3">
      <c r="C1" s="1" t="s">
        <v>101</v>
      </c>
      <c r="D1" s="20" t="s">
        <v>132</v>
      </c>
      <c r="H1" t="str">
        <f>CONCATENATE("Средняя премия за месяц по сегменту: ",IF(D1="(Все)","некорректный выбор категории ТС",RIGHT(D1,LEN(D1)-SEARCH(" ",D1)-0)),", ",IF(D2="(Все)","некорректный выбор типа полиса",D2))</f>
        <v>Средняя премия за месяц по сегменту: Легковые ТС ФЛ, Годовые полисы</v>
      </c>
    </row>
    <row r="2" spans="1:8" s="5" customFormat="1" x14ac:dyDescent="0.3">
      <c r="A2" s="4" t="s">
        <v>98</v>
      </c>
      <c r="C2" s="1" t="s">
        <v>175</v>
      </c>
      <c r="D2" s="20" t="s">
        <v>176</v>
      </c>
    </row>
    <row r="3" spans="1:8" x14ac:dyDescent="0.3">
      <c r="A3" s="4" t="s">
        <v>92</v>
      </c>
      <c r="C3" s="5" t="s">
        <v>4</v>
      </c>
    </row>
    <row r="4" spans="1:8" x14ac:dyDescent="0.3">
      <c r="C4" s="1" t="s">
        <v>1</v>
      </c>
      <c r="D4" t="s">
        <v>179</v>
      </c>
      <c r="H4" s="5"/>
    </row>
    <row r="5" spans="1:8" x14ac:dyDescent="0.3">
      <c r="C5" s="2">
        <v>2018</v>
      </c>
      <c r="D5" s="3"/>
    </row>
    <row r="6" spans="1:8" x14ac:dyDescent="0.3">
      <c r="C6" s="7">
        <v>1</v>
      </c>
      <c r="D6" s="3">
        <v>5666.8113120267071</v>
      </c>
    </row>
    <row r="7" spans="1:8" x14ac:dyDescent="0.3">
      <c r="C7" s="7">
        <v>2</v>
      </c>
      <c r="D7" s="3">
        <v>5634.2647412962888</v>
      </c>
    </row>
    <row r="8" spans="1:8" x14ac:dyDescent="0.3">
      <c r="C8" s="7">
        <v>3</v>
      </c>
      <c r="D8" s="3">
        <v>5593.6559390142493</v>
      </c>
    </row>
    <row r="9" spans="1:8" x14ac:dyDescent="0.3">
      <c r="C9" s="7">
        <v>4</v>
      </c>
      <c r="D9" s="3">
        <v>5519.2089716761575</v>
      </c>
    </row>
    <row r="10" spans="1:8" x14ac:dyDescent="0.3">
      <c r="C10" s="7">
        <v>5</v>
      </c>
      <c r="D10" s="3">
        <v>5583.7720313304435</v>
      </c>
    </row>
    <row r="11" spans="1:8" x14ac:dyDescent="0.3">
      <c r="C11" s="7">
        <v>6</v>
      </c>
      <c r="D11" s="3">
        <v>5593.6653024967191</v>
      </c>
    </row>
    <row r="12" spans="1:8" x14ac:dyDescent="0.3">
      <c r="C12" s="7">
        <v>7</v>
      </c>
      <c r="D12" s="3">
        <v>5556.5253472794802</v>
      </c>
    </row>
    <row r="13" spans="1:8" x14ac:dyDescent="0.3">
      <c r="C13" s="7">
        <v>8</v>
      </c>
      <c r="D13" s="3">
        <v>5553.1506878093151</v>
      </c>
    </row>
    <row r="14" spans="1:8" x14ac:dyDescent="0.3">
      <c r="C14" s="7">
        <v>9</v>
      </c>
      <c r="D14" s="3">
        <v>5562.6828304845621</v>
      </c>
    </row>
    <row r="15" spans="1:8" x14ac:dyDescent="0.3">
      <c r="C15" s="7">
        <v>10</v>
      </c>
      <c r="D15" s="3">
        <v>5514.6973872179206</v>
      </c>
    </row>
    <row r="16" spans="1:8" x14ac:dyDescent="0.3">
      <c r="C16" s="7">
        <v>11</v>
      </c>
      <c r="D16" s="3">
        <v>5474.2711894159338</v>
      </c>
    </row>
    <row r="17" spans="3:4" x14ac:dyDescent="0.3">
      <c r="C17" s="7">
        <v>12</v>
      </c>
      <c r="D17" s="3">
        <v>5436.1731627146073</v>
      </c>
    </row>
    <row r="18" spans="3:4" x14ac:dyDescent="0.3">
      <c r="C18" s="2">
        <v>2019</v>
      </c>
      <c r="D18" s="3"/>
    </row>
    <row r="19" spans="3:4" x14ac:dyDescent="0.3">
      <c r="C19" s="7">
        <v>1</v>
      </c>
      <c r="D19" s="3">
        <v>5553.7038476941934</v>
      </c>
    </row>
    <row r="20" spans="3:4" x14ac:dyDescent="0.3">
      <c r="C20" s="7">
        <v>2</v>
      </c>
      <c r="D20" s="3">
        <v>5492.8380987872988</v>
      </c>
    </row>
    <row r="21" spans="3:4" x14ac:dyDescent="0.3">
      <c r="C21" s="7">
        <v>3</v>
      </c>
      <c r="D21" s="3">
        <v>5380.5638173955986</v>
      </c>
    </row>
    <row r="22" spans="3:4" x14ac:dyDescent="0.3">
      <c r="C22" s="7">
        <v>4</v>
      </c>
      <c r="D22" s="3">
        <v>5198.6899416028837</v>
      </c>
    </row>
    <row r="23" spans="3:4" x14ac:dyDescent="0.3">
      <c r="C23" s="7">
        <v>5</v>
      </c>
      <c r="D23" s="3">
        <v>5256.4154020550759</v>
      </c>
    </row>
    <row r="24" spans="3:4" x14ac:dyDescent="0.3">
      <c r="C24" s="7">
        <v>6</v>
      </c>
      <c r="D24" s="3">
        <v>5371.6325758997455</v>
      </c>
    </row>
    <row r="25" spans="3:4" x14ac:dyDescent="0.3">
      <c r="C25" s="7">
        <v>7</v>
      </c>
      <c r="D25" s="3">
        <v>5350.8886505124156</v>
      </c>
    </row>
    <row r="26" spans="3:4" x14ac:dyDescent="0.3">
      <c r="C26" s="7">
        <v>8</v>
      </c>
      <c r="D26" s="3">
        <v>5372.4877038400546</v>
      </c>
    </row>
    <row r="27" spans="3:4" x14ac:dyDescent="0.3">
      <c r="C27" s="7">
        <v>9</v>
      </c>
      <c r="D27" s="3">
        <v>5407.631467308528</v>
      </c>
    </row>
    <row r="28" spans="3:4" x14ac:dyDescent="0.3">
      <c r="C28" s="7">
        <v>10</v>
      </c>
      <c r="D28" s="3">
        <v>5361.1455637422368</v>
      </c>
    </row>
    <row r="29" spans="3:4" x14ac:dyDescent="0.3">
      <c r="C29" s="7">
        <v>11</v>
      </c>
      <c r="D29" s="3">
        <v>5349.9279658844571</v>
      </c>
    </row>
    <row r="30" spans="3:4" x14ac:dyDescent="0.3">
      <c r="C30" s="7">
        <v>12</v>
      </c>
      <c r="D30" s="3">
        <v>5307.5117371234683</v>
      </c>
    </row>
    <row r="31" spans="3:4" x14ac:dyDescent="0.3">
      <c r="C31" s="2">
        <v>2020</v>
      </c>
      <c r="D31" s="3"/>
    </row>
    <row r="32" spans="3:4" x14ac:dyDescent="0.3">
      <c r="C32" s="7">
        <v>1</v>
      </c>
      <c r="D32" s="3">
        <v>5429.2746414263038</v>
      </c>
    </row>
    <row r="33" spans="3:4" x14ac:dyDescent="0.3">
      <c r="C33" s="7">
        <v>2</v>
      </c>
      <c r="D33" s="3">
        <v>5440.4430719844331</v>
      </c>
    </row>
    <row r="34" spans="3:4" x14ac:dyDescent="0.3">
      <c r="C34" s="7">
        <v>3</v>
      </c>
      <c r="D34" s="3">
        <v>5436.5980293342955</v>
      </c>
    </row>
    <row r="35" spans="3:4" x14ac:dyDescent="0.3">
      <c r="C35" s="7">
        <v>4</v>
      </c>
      <c r="D35" s="3">
        <v>5254.9470310080333</v>
      </c>
    </row>
    <row r="36" spans="3:4" x14ac:dyDescent="0.3">
      <c r="C36" s="7">
        <v>5</v>
      </c>
      <c r="D36" s="3">
        <v>5396.0904972372819</v>
      </c>
    </row>
    <row r="37" spans="3:4" x14ac:dyDescent="0.3">
      <c r="C37" s="7">
        <v>6</v>
      </c>
      <c r="D37" s="3">
        <v>5472.6529472590364</v>
      </c>
    </row>
    <row r="38" spans="3:4" x14ac:dyDescent="0.3">
      <c r="C38" s="7">
        <v>7</v>
      </c>
      <c r="D38" s="3">
        <v>5486.9986333550669</v>
      </c>
    </row>
    <row r="39" spans="3:4" x14ac:dyDescent="0.3">
      <c r="C39" s="7">
        <v>8</v>
      </c>
      <c r="D39" s="3">
        <v>5458.0653349132481</v>
      </c>
    </row>
    <row r="40" spans="3:4" x14ac:dyDescent="0.3">
      <c r="C40" s="7">
        <v>9</v>
      </c>
      <c r="D40" s="3">
        <v>5439.8011599893944</v>
      </c>
    </row>
    <row r="41" spans="3:4" x14ac:dyDescent="0.3">
      <c r="C41" s="7">
        <v>10</v>
      </c>
      <c r="D41" s="3">
        <v>5441.1132739972481</v>
      </c>
    </row>
    <row r="42" spans="3:4" x14ac:dyDescent="0.3">
      <c r="C42" s="7">
        <v>11</v>
      </c>
      <c r="D42" s="3">
        <v>5434.189422907767</v>
      </c>
    </row>
    <row r="43" spans="3:4" x14ac:dyDescent="0.3">
      <c r="C43" s="7">
        <v>12</v>
      </c>
      <c r="D43" s="3">
        <v>5362.3788610560532</v>
      </c>
    </row>
    <row r="44" spans="3:4" x14ac:dyDescent="0.3">
      <c r="C44" s="2">
        <v>2021</v>
      </c>
      <c r="D44" s="3"/>
    </row>
    <row r="45" spans="3:4" x14ac:dyDescent="0.3">
      <c r="C45" s="7">
        <v>1</v>
      </c>
      <c r="D45" s="3">
        <v>5518.4876916858429</v>
      </c>
    </row>
    <row r="46" spans="3:4" x14ac:dyDescent="0.3">
      <c r="C46" s="7">
        <v>2</v>
      </c>
      <c r="D46" s="3">
        <v>5359.1961318622507</v>
      </c>
    </row>
    <row r="47" spans="3:4" x14ac:dyDescent="0.3">
      <c r="C47" s="7">
        <v>3</v>
      </c>
      <c r="D47" s="3">
        <v>5536.6252307971145</v>
      </c>
    </row>
    <row r="48" spans="3:4" x14ac:dyDescent="0.3">
      <c r="C48" s="7">
        <v>4</v>
      </c>
      <c r="D48" s="3">
        <v>5282.2530654313296</v>
      </c>
    </row>
    <row r="49" spans="3:4" x14ac:dyDescent="0.3">
      <c r="C49" s="7">
        <v>5</v>
      </c>
      <c r="D49" s="3">
        <v>5430.962716855086</v>
      </c>
    </row>
    <row r="50" spans="3:4" x14ac:dyDescent="0.3">
      <c r="C50" s="7">
        <v>6</v>
      </c>
      <c r="D50" s="3">
        <v>5460.7342389605019</v>
      </c>
    </row>
    <row r="51" spans="3:4" x14ac:dyDescent="0.3">
      <c r="C51" s="7">
        <v>7</v>
      </c>
      <c r="D51" s="3">
        <v>5476.2505867599975</v>
      </c>
    </row>
    <row r="52" spans="3:4" x14ac:dyDescent="0.3">
      <c r="C52" s="7">
        <v>8</v>
      </c>
      <c r="D52" s="3">
        <v>5472.2702027256655</v>
      </c>
    </row>
    <row r="53" spans="3:4" x14ac:dyDescent="0.3">
      <c r="C53" s="7">
        <v>9</v>
      </c>
      <c r="D53" s="3">
        <v>5478.6111413923918</v>
      </c>
    </row>
    <row r="54" spans="3:4" x14ac:dyDescent="0.3">
      <c r="C54" s="7">
        <v>10</v>
      </c>
      <c r="D54" s="3">
        <v>5455.5895841835882</v>
      </c>
    </row>
    <row r="55" spans="3:4" x14ac:dyDescent="0.3">
      <c r="C55" s="7">
        <v>11</v>
      </c>
      <c r="D55" s="3">
        <v>5449.3942223408303</v>
      </c>
    </row>
    <row r="56" spans="3:4" x14ac:dyDescent="0.3">
      <c r="C56" s="7">
        <v>12</v>
      </c>
      <c r="D56" s="3">
        <v>5389.358482150632</v>
      </c>
    </row>
    <row r="57" spans="3:4" x14ac:dyDescent="0.3">
      <c r="C57" s="2">
        <v>2022</v>
      </c>
      <c r="D57" s="3"/>
    </row>
    <row r="58" spans="3:4" x14ac:dyDescent="0.3">
      <c r="C58" s="7">
        <v>1</v>
      </c>
      <c r="D58" s="3">
        <v>5637.2890651161188</v>
      </c>
    </row>
    <row r="59" spans="3:4" x14ac:dyDescent="0.3">
      <c r="C59" s="7">
        <v>2</v>
      </c>
      <c r="D59" s="3">
        <v>5664.3619442053368</v>
      </c>
    </row>
    <row r="60" spans="3:4" x14ac:dyDescent="0.3">
      <c r="C60" s="7">
        <v>3</v>
      </c>
      <c r="D60" s="3">
        <v>5882.99241411396</v>
      </c>
    </row>
    <row r="61" spans="3:4" x14ac:dyDescent="0.3">
      <c r="C61" s="7">
        <v>4</v>
      </c>
      <c r="D61" s="3">
        <v>5805.4473729160309</v>
      </c>
    </row>
    <row r="62" spans="3:4" x14ac:dyDescent="0.3">
      <c r="C62" s="7">
        <v>5</v>
      </c>
      <c r="D62" s="3">
        <v>6088.9160434014038</v>
      </c>
    </row>
    <row r="63" spans="3:4" x14ac:dyDescent="0.3">
      <c r="C63" s="7">
        <v>6</v>
      </c>
      <c r="D63" s="3">
        <v>6305.2028257621469</v>
      </c>
    </row>
    <row r="64" spans="3:4" x14ac:dyDescent="0.3">
      <c r="C64" s="7">
        <v>7</v>
      </c>
      <c r="D64" s="3">
        <v>6393.8532738201402</v>
      </c>
    </row>
    <row r="65" spans="3:4" x14ac:dyDescent="0.3">
      <c r="C65" s="7">
        <v>8</v>
      </c>
      <c r="D65" s="3">
        <v>6395.3781441818519</v>
      </c>
    </row>
    <row r="66" spans="3:4" x14ac:dyDescent="0.3">
      <c r="C66" s="7">
        <v>9</v>
      </c>
      <c r="D66" s="3">
        <v>6745.9486812741561</v>
      </c>
    </row>
    <row r="67" spans="3:4" x14ac:dyDescent="0.3">
      <c r="C67" s="7">
        <v>10</v>
      </c>
      <c r="D67" s="3">
        <v>7002.6569809824068</v>
      </c>
    </row>
    <row r="68" spans="3:4" x14ac:dyDescent="0.3">
      <c r="C68" s="7">
        <v>11</v>
      </c>
      <c r="D68" s="3">
        <v>7081.8484824493016</v>
      </c>
    </row>
    <row r="69" spans="3:4" x14ac:dyDescent="0.3">
      <c r="C69" s="7">
        <v>12</v>
      </c>
      <c r="D69" s="3">
        <v>7115.9474724226948</v>
      </c>
    </row>
    <row r="70" spans="3:4" x14ac:dyDescent="0.3">
      <c r="C70" s="2">
        <v>2023</v>
      </c>
      <c r="D70" s="3"/>
    </row>
    <row r="71" spans="3:4" x14ac:dyDescent="0.3">
      <c r="C71" s="7">
        <v>1</v>
      </c>
      <c r="D71" s="3">
        <v>7394.2007187848849</v>
      </c>
    </row>
    <row r="72" spans="3:4" x14ac:dyDescent="0.3">
      <c r="C72" s="7">
        <v>2</v>
      </c>
      <c r="D72" s="3">
        <v>7350.6257927035194</v>
      </c>
    </row>
    <row r="73" spans="3:4" x14ac:dyDescent="0.3">
      <c r="C73" s="7">
        <v>3</v>
      </c>
      <c r="D73" s="3">
        <v>7204.5756229078506</v>
      </c>
    </row>
    <row r="74" spans="3:4" x14ac:dyDescent="0.3">
      <c r="C74" s="7">
        <v>4</v>
      </c>
      <c r="D74" s="3">
        <v>6997.4104481304576</v>
      </c>
    </row>
    <row r="75" spans="3:4" x14ac:dyDescent="0.3">
      <c r="C75" s="7">
        <v>5</v>
      </c>
      <c r="D75" s="3">
        <v>7140.0856077248682</v>
      </c>
    </row>
    <row r="76" spans="3:4" x14ac:dyDescent="0.3">
      <c r="C76" s="7">
        <v>6</v>
      </c>
      <c r="D76" s="3">
        <v>7213.9602506852652</v>
      </c>
    </row>
    <row r="77" spans="3:4" x14ac:dyDescent="0.3">
      <c r="C77" s="7">
        <v>7</v>
      </c>
      <c r="D77" s="3">
        <v>7266.1624536006038</v>
      </c>
    </row>
    <row r="78" spans="3:4" x14ac:dyDescent="0.3">
      <c r="C78" s="7">
        <v>8</v>
      </c>
      <c r="D78" s="3">
        <v>7230.8781640588641</v>
      </c>
    </row>
    <row r="79" spans="3:4" x14ac:dyDescent="0.3">
      <c r="C79" s="7">
        <v>9</v>
      </c>
      <c r="D79" s="3">
        <v>7232.378850476638</v>
      </c>
    </row>
    <row r="80" spans="3:4" x14ac:dyDescent="0.3">
      <c r="C80" s="7">
        <v>10</v>
      </c>
      <c r="D80" s="3">
        <v>7166.3314647119914</v>
      </c>
    </row>
    <row r="81" spans="3:4" x14ac:dyDescent="0.3">
      <c r="C81" s="7">
        <v>11</v>
      </c>
      <c r="D81" s="3">
        <v>7135.9375883400598</v>
      </c>
    </row>
    <row r="82" spans="3:4" x14ac:dyDescent="0.3">
      <c r="C82" s="7">
        <v>12</v>
      </c>
      <c r="D82" s="3">
        <v>7118.3539383008783</v>
      </c>
    </row>
    <row r="83" spans="3:4" x14ac:dyDescent="0.3">
      <c r="C83" s="2">
        <v>2024</v>
      </c>
      <c r="D83" s="3"/>
    </row>
    <row r="84" spans="3:4" x14ac:dyDescent="0.3">
      <c r="C84" s="7">
        <v>1</v>
      </c>
      <c r="D84" s="3">
        <v>7362.6764742821124</v>
      </c>
    </row>
    <row r="85" spans="3:4" x14ac:dyDescent="0.3">
      <c r="C85" s="7">
        <v>2</v>
      </c>
      <c r="D85" s="3">
        <v>7323.452254440318</v>
      </c>
    </row>
    <row r="86" spans="3:4" x14ac:dyDescent="0.3">
      <c r="C86" s="7">
        <v>3</v>
      </c>
      <c r="D86" s="3">
        <v>7207.8061175442235</v>
      </c>
    </row>
    <row r="87" spans="3:4" x14ac:dyDescent="0.3">
      <c r="C87" s="7">
        <v>4</v>
      </c>
      <c r="D87" s="3">
        <v>6860.7376189258212</v>
      </c>
    </row>
    <row r="88" spans="3:4" x14ac:dyDescent="0.3">
      <c r="C88" s="7">
        <v>5</v>
      </c>
      <c r="D88" s="3">
        <v>6946.0529542246131</v>
      </c>
    </row>
    <row r="89" spans="3:4" x14ac:dyDescent="0.3">
      <c r="C89" s="7">
        <v>6</v>
      </c>
      <c r="D89" s="3">
        <v>6988.4838257742367</v>
      </c>
    </row>
    <row r="90" spans="3:4" x14ac:dyDescent="0.3">
      <c r="C90" s="7">
        <v>7</v>
      </c>
      <c r="D90" s="3">
        <v>7002.1370173436544</v>
      </c>
    </row>
    <row r="91" spans="3:4" x14ac:dyDescent="0.3">
      <c r="C91" s="7">
        <v>8</v>
      </c>
      <c r="D91" s="3">
        <v>6979.2400325565077</v>
      </c>
    </row>
    <row r="92" spans="3:4" x14ac:dyDescent="0.3">
      <c r="C92" s="7">
        <v>9</v>
      </c>
      <c r="D92" s="3">
        <v>6973.1249151907768</v>
      </c>
    </row>
    <row r="93" spans="3:4" x14ac:dyDescent="0.3">
      <c r="C93" s="7">
        <v>10</v>
      </c>
      <c r="D93" s="3">
        <v>6879.9835601493114</v>
      </c>
    </row>
    <row r="94" spans="3:4" x14ac:dyDescent="0.3">
      <c r="C94" s="7">
        <v>11</v>
      </c>
      <c r="D94" s="3">
        <v>6814.7706279181757</v>
      </c>
    </row>
    <row r="95" spans="3:4" x14ac:dyDescent="0.3">
      <c r="C95" s="7">
        <v>12</v>
      </c>
      <c r="D95" s="3">
        <v>6704.7811865839067</v>
      </c>
    </row>
    <row r="96" spans="3:4" x14ac:dyDescent="0.3">
      <c r="C96" s="2" t="s">
        <v>0</v>
      </c>
      <c r="D96" s="3">
        <v>6048.4356197646057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D85"/>
  <sheetViews>
    <sheetView zoomScaleNormal="100" workbookViewId="0">
      <pane xSplit="2" ySplit="1" topLeftCell="C2" activePane="bottomRight" state="frozen"/>
      <selection pane="topRight"/>
      <selection pane="bottomLeft"/>
      <selection pane="bottomRight"/>
    </sheetView>
  </sheetViews>
  <sheetFormatPr defaultColWidth="11.44140625" defaultRowHeight="14.4" x14ac:dyDescent="0.3"/>
  <cols>
    <col min="1" max="1" width="17.44140625" style="12" customWidth="1"/>
    <col min="2" max="3" width="18.77734375" customWidth="1"/>
    <col min="4" max="4" width="10.44140625" customWidth="1"/>
  </cols>
  <sheetData>
    <row r="1" spans="1:4" x14ac:dyDescent="0.3">
      <c r="A1" s="6" t="s">
        <v>102</v>
      </c>
      <c r="B1" s="6" t="s">
        <v>138</v>
      </c>
      <c r="C1" s="6" t="s">
        <v>175</v>
      </c>
      <c r="D1" s="6" t="s">
        <v>154</v>
      </c>
    </row>
    <row r="2" spans="1:4" x14ac:dyDescent="0.3">
      <c r="A2" s="12" t="s">
        <v>149</v>
      </c>
      <c r="B2" t="s">
        <v>115</v>
      </c>
      <c r="C2" s="8" t="s">
        <v>176</v>
      </c>
      <c r="D2" s="10">
        <v>2.8436298128067836</v>
      </c>
    </row>
    <row r="3" spans="1:4" x14ac:dyDescent="0.3">
      <c r="A3" s="12" t="s">
        <v>149</v>
      </c>
      <c r="B3" t="s">
        <v>112</v>
      </c>
      <c r="C3" s="8" t="s">
        <v>176</v>
      </c>
      <c r="D3" s="10">
        <v>1.7215973507308289</v>
      </c>
    </row>
    <row r="4" spans="1:4" x14ac:dyDescent="0.3">
      <c r="A4" s="12" t="s">
        <v>149</v>
      </c>
      <c r="B4" t="s">
        <v>113</v>
      </c>
      <c r="C4" s="8" t="s">
        <v>176</v>
      </c>
      <c r="D4" s="10">
        <v>1.2443728335108208</v>
      </c>
    </row>
    <row r="5" spans="1:4" x14ac:dyDescent="0.3">
      <c r="A5" s="12" t="s">
        <v>149</v>
      </c>
      <c r="B5" t="s">
        <v>114</v>
      </c>
      <c r="C5" s="8" t="s">
        <v>176</v>
      </c>
      <c r="D5" s="10">
        <v>0.9800424585203964</v>
      </c>
    </row>
    <row r="6" spans="1:4" x14ac:dyDescent="0.3">
      <c r="A6" s="12" t="s">
        <v>149</v>
      </c>
      <c r="B6" t="s">
        <v>117</v>
      </c>
      <c r="C6" s="8" t="s">
        <v>176</v>
      </c>
      <c r="D6" s="10">
        <v>0.83567247216822238</v>
      </c>
    </row>
    <row r="7" spans="1:4" x14ac:dyDescent="0.3">
      <c r="A7" s="12" t="s">
        <v>149</v>
      </c>
      <c r="B7" t="s">
        <v>116</v>
      </c>
      <c r="C7" s="8" t="s">
        <v>176</v>
      </c>
      <c r="D7" s="10">
        <v>0.73686498056930294</v>
      </c>
    </row>
    <row r="8" spans="1:4" x14ac:dyDescent="0.3">
      <c r="A8" s="12" t="s">
        <v>149</v>
      </c>
      <c r="B8" t="s">
        <v>110</v>
      </c>
      <c r="C8" s="8" t="s">
        <v>176</v>
      </c>
      <c r="D8" s="10">
        <v>0.64530576469496981</v>
      </c>
    </row>
    <row r="9" spans="1:4" x14ac:dyDescent="0.3">
      <c r="A9" s="12" t="s">
        <v>149</v>
      </c>
      <c r="B9" t="s">
        <v>111</v>
      </c>
      <c r="C9" s="8" t="s">
        <v>176</v>
      </c>
      <c r="D9" s="10">
        <v>0.58387844167405023</v>
      </c>
    </row>
    <row r="10" spans="1:4" x14ac:dyDescent="0.3">
      <c r="A10" s="12" t="s">
        <v>101</v>
      </c>
      <c r="B10" t="s">
        <v>127</v>
      </c>
      <c r="C10" s="8" t="s">
        <v>176</v>
      </c>
      <c r="D10" s="10">
        <v>0.17957053401225503</v>
      </c>
    </row>
    <row r="11" spans="1:4" x14ac:dyDescent="0.3">
      <c r="A11" s="12" t="s">
        <v>101</v>
      </c>
      <c r="B11" t="s">
        <v>134</v>
      </c>
      <c r="C11" s="8" t="s">
        <v>176</v>
      </c>
      <c r="D11" s="10">
        <v>1.3361932029877135</v>
      </c>
    </row>
    <row r="12" spans="1:4" x14ac:dyDescent="0.3">
      <c r="A12" s="12" t="s">
        <v>101</v>
      </c>
      <c r="B12" t="s">
        <v>132</v>
      </c>
      <c r="C12" s="8" t="s">
        <v>176</v>
      </c>
      <c r="D12" s="10">
        <v>0.93095161161428608</v>
      </c>
    </row>
    <row r="13" spans="1:4" x14ac:dyDescent="0.3">
      <c r="A13" s="12" t="s">
        <v>101</v>
      </c>
      <c r="B13" t="s">
        <v>130</v>
      </c>
      <c r="C13" s="8" t="s">
        <v>176</v>
      </c>
      <c r="D13" s="10">
        <v>6.6287467797885409</v>
      </c>
    </row>
    <row r="14" spans="1:4" x14ac:dyDescent="0.3">
      <c r="A14" s="12" t="s">
        <v>101</v>
      </c>
      <c r="B14" t="s">
        <v>129</v>
      </c>
      <c r="C14" s="8" t="s">
        <v>176</v>
      </c>
      <c r="D14" s="10">
        <v>1.3017008796297862</v>
      </c>
    </row>
    <row r="15" spans="1:4" x14ac:dyDescent="0.3">
      <c r="A15" s="12" t="s">
        <v>101</v>
      </c>
      <c r="B15" t="s">
        <v>126</v>
      </c>
      <c r="C15" s="8" t="s">
        <v>176</v>
      </c>
      <c r="D15" s="10">
        <v>1.767244514543455</v>
      </c>
    </row>
    <row r="16" spans="1:4" x14ac:dyDescent="0.3">
      <c r="A16" s="12" t="s">
        <v>101</v>
      </c>
      <c r="B16" t="s">
        <v>128</v>
      </c>
      <c r="C16" s="8" t="s">
        <v>176</v>
      </c>
      <c r="D16" s="10">
        <v>0.90010202679711382</v>
      </c>
    </row>
    <row r="17" spans="1:4" x14ac:dyDescent="0.3">
      <c r="A17" s="12" t="s">
        <v>101</v>
      </c>
      <c r="B17" t="s">
        <v>131</v>
      </c>
      <c r="C17" s="8" t="s">
        <v>176</v>
      </c>
      <c r="D17" s="10">
        <v>1.2843146905710854</v>
      </c>
    </row>
    <row r="18" spans="1:4" x14ac:dyDescent="0.3">
      <c r="A18" s="12" t="s">
        <v>101</v>
      </c>
      <c r="B18" t="s">
        <v>141</v>
      </c>
      <c r="C18" s="8" t="s">
        <v>176</v>
      </c>
      <c r="D18" s="10">
        <v>0.31470208281361384</v>
      </c>
    </row>
    <row r="19" spans="1:4" x14ac:dyDescent="0.3">
      <c r="A19" s="12" t="s">
        <v>103</v>
      </c>
      <c r="B19" t="s">
        <v>157</v>
      </c>
      <c r="C19" s="8" t="s">
        <v>176</v>
      </c>
      <c r="D19" s="10">
        <v>0.49296788397619229</v>
      </c>
    </row>
    <row r="20" spans="1:4" x14ac:dyDescent="0.3">
      <c r="A20" s="12" t="s">
        <v>103</v>
      </c>
      <c r="B20" t="s">
        <v>158</v>
      </c>
      <c r="C20" s="8" t="s">
        <v>176</v>
      </c>
      <c r="D20" s="10">
        <v>0.55538954369337579</v>
      </c>
    </row>
    <row r="21" spans="1:4" x14ac:dyDescent="0.3">
      <c r="A21" s="12" t="s">
        <v>103</v>
      </c>
      <c r="B21" t="s">
        <v>159</v>
      </c>
      <c r="C21" s="8" t="s">
        <v>176</v>
      </c>
      <c r="D21" s="10">
        <v>0.58729863565777518</v>
      </c>
    </row>
    <row r="22" spans="1:4" x14ac:dyDescent="0.3">
      <c r="A22" s="12" t="s">
        <v>103</v>
      </c>
      <c r="B22" t="s">
        <v>160</v>
      </c>
      <c r="C22" s="8" t="s">
        <v>176</v>
      </c>
      <c r="D22" s="10">
        <v>0.62701504301307454</v>
      </c>
    </row>
    <row r="23" spans="1:4" x14ac:dyDescent="0.3">
      <c r="A23" s="12" t="s">
        <v>103</v>
      </c>
      <c r="B23" t="s">
        <v>161</v>
      </c>
      <c r="C23" s="8" t="s">
        <v>176</v>
      </c>
      <c r="D23" s="10">
        <v>0.68023995507953128</v>
      </c>
    </row>
    <row r="24" spans="1:4" x14ac:dyDescent="0.3">
      <c r="A24" s="12" t="s">
        <v>103</v>
      </c>
      <c r="B24" t="s">
        <v>162</v>
      </c>
      <c r="C24" s="8" t="s">
        <v>176</v>
      </c>
      <c r="D24" s="10">
        <v>0.75202713762162465</v>
      </c>
    </row>
    <row r="25" spans="1:4" x14ac:dyDescent="0.3">
      <c r="A25" s="12" t="s">
        <v>103</v>
      </c>
      <c r="B25" t="s">
        <v>163</v>
      </c>
      <c r="C25" s="8" t="s">
        <v>176</v>
      </c>
      <c r="D25" s="10">
        <v>0.84323333144059998</v>
      </c>
    </row>
    <row r="26" spans="1:4" x14ac:dyDescent="0.3">
      <c r="A26" s="12" t="s">
        <v>103</v>
      </c>
      <c r="B26" t="s">
        <v>164</v>
      </c>
      <c r="C26" s="8" t="s">
        <v>176</v>
      </c>
      <c r="D26" s="10">
        <v>0.95997446195320335</v>
      </c>
    </row>
    <row r="27" spans="1:4" x14ac:dyDescent="0.3">
      <c r="A27" s="12" t="s">
        <v>103</v>
      </c>
      <c r="B27" t="s">
        <v>165</v>
      </c>
      <c r="C27" s="8" t="s">
        <v>176</v>
      </c>
      <c r="D27" s="10">
        <v>1.1358339477035311</v>
      </c>
    </row>
    <row r="28" spans="1:4" x14ac:dyDescent="0.3">
      <c r="A28" s="12" t="s">
        <v>103</v>
      </c>
      <c r="B28" t="s">
        <v>166</v>
      </c>
      <c r="C28" s="8" t="s">
        <v>176</v>
      </c>
      <c r="D28" s="10">
        <v>1.3937303276329658</v>
      </c>
    </row>
    <row r="29" spans="1:4" x14ac:dyDescent="0.3">
      <c r="A29" s="12" t="s">
        <v>103</v>
      </c>
      <c r="B29" t="s">
        <v>167</v>
      </c>
      <c r="C29" s="8" t="s">
        <v>176</v>
      </c>
      <c r="D29" s="10">
        <v>2.2428478008044634</v>
      </c>
    </row>
    <row r="30" spans="1:4" x14ac:dyDescent="0.3">
      <c r="A30" s="12" t="s">
        <v>103</v>
      </c>
      <c r="B30" t="s">
        <v>168</v>
      </c>
      <c r="C30" s="8" t="s">
        <v>176</v>
      </c>
      <c r="D30" s="10">
        <v>2.2864774748402494</v>
      </c>
    </row>
    <row r="31" spans="1:4" x14ac:dyDescent="0.3">
      <c r="A31" s="12" t="s">
        <v>103</v>
      </c>
      <c r="B31" t="s">
        <v>169</v>
      </c>
      <c r="C31" s="8" t="s">
        <v>176</v>
      </c>
      <c r="D31" s="10">
        <v>2.8832118042698101</v>
      </c>
    </row>
    <row r="32" spans="1:4" x14ac:dyDescent="0.3">
      <c r="A32" s="12" t="s">
        <v>103</v>
      </c>
      <c r="B32" t="s">
        <v>170</v>
      </c>
      <c r="C32" s="8" t="s">
        <v>176</v>
      </c>
      <c r="D32" s="10">
        <v>3.2102973166481759</v>
      </c>
    </row>
    <row r="33" spans="1:4" x14ac:dyDescent="0.3">
      <c r="A33" s="12" t="s">
        <v>103</v>
      </c>
      <c r="B33" t="s">
        <v>171</v>
      </c>
      <c r="C33" s="8" t="s">
        <v>176</v>
      </c>
      <c r="D33" s="10">
        <v>4.9837748221756897</v>
      </c>
    </row>
    <row r="34" spans="1:4" x14ac:dyDescent="0.3">
      <c r="A34" s="12" t="s">
        <v>99</v>
      </c>
      <c r="B34" t="s">
        <v>99</v>
      </c>
      <c r="C34" s="8" t="s">
        <v>176</v>
      </c>
      <c r="D34" s="10">
        <v>1.7132543970060283</v>
      </c>
    </row>
    <row r="35" spans="1:4" x14ac:dyDescent="0.3">
      <c r="A35" s="12" t="s">
        <v>99</v>
      </c>
      <c r="B35" t="s">
        <v>100</v>
      </c>
      <c r="C35" s="8" t="s">
        <v>176</v>
      </c>
      <c r="D35" s="10">
        <v>0.88764617790502653</v>
      </c>
    </row>
    <row r="36" spans="1:4" x14ac:dyDescent="0.3">
      <c r="A36" s="12" t="s">
        <v>150</v>
      </c>
      <c r="B36" t="s">
        <v>133</v>
      </c>
      <c r="C36" s="8" t="s">
        <v>176</v>
      </c>
      <c r="D36" s="10">
        <v>3.162867413077489</v>
      </c>
    </row>
    <row r="37" spans="1:4" x14ac:dyDescent="0.3">
      <c r="A37" s="12" t="s">
        <v>150</v>
      </c>
      <c r="B37" t="s">
        <v>121</v>
      </c>
      <c r="C37" s="8" t="s">
        <v>176</v>
      </c>
      <c r="D37" s="10">
        <v>1.9729868506782082</v>
      </c>
    </row>
    <row r="38" spans="1:4" x14ac:dyDescent="0.3">
      <c r="A38" s="12" t="s">
        <v>150</v>
      </c>
      <c r="B38" t="s">
        <v>120</v>
      </c>
      <c r="C38" s="8" t="s">
        <v>176</v>
      </c>
      <c r="D38" s="10">
        <v>1.6900876567638987</v>
      </c>
    </row>
    <row r="39" spans="1:4" x14ac:dyDescent="0.3">
      <c r="A39" s="12" t="s">
        <v>150</v>
      </c>
      <c r="B39" t="s">
        <v>119</v>
      </c>
      <c r="C39" s="8" t="s">
        <v>176</v>
      </c>
      <c r="D39" s="10">
        <v>1.4775337048801205</v>
      </c>
    </row>
    <row r="40" spans="1:4" x14ac:dyDescent="0.3">
      <c r="A40" s="12" t="s">
        <v>150</v>
      </c>
      <c r="B40" t="s">
        <v>122</v>
      </c>
      <c r="C40" s="8" t="s">
        <v>176</v>
      </c>
      <c r="D40" s="10">
        <v>1.2097794704593565</v>
      </c>
    </row>
    <row r="41" spans="1:4" x14ac:dyDescent="0.3">
      <c r="A41" s="12" t="s">
        <v>150</v>
      </c>
      <c r="B41" t="s">
        <v>118</v>
      </c>
      <c r="C41" s="8" t="s">
        <v>176</v>
      </c>
      <c r="D41" s="10">
        <v>1.0116625437519537</v>
      </c>
    </row>
    <row r="42" spans="1:4" x14ac:dyDescent="0.3">
      <c r="A42" s="12" t="s">
        <v>150</v>
      </c>
      <c r="B42" t="s">
        <v>124</v>
      </c>
      <c r="C42" s="8" t="s">
        <v>176</v>
      </c>
      <c r="D42" s="10">
        <v>0.85764004382539605</v>
      </c>
    </row>
    <row r="43" spans="1:4" x14ac:dyDescent="0.3">
      <c r="A43" s="12" t="s">
        <v>150</v>
      </c>
      <c r="B43" t="s">
        <v>123</v>
      </c>
      <c r="C43" s="8" t="s">
        <v>176</v>
      </c>
      <c r="D43" s="10">
        <v>0.64972478668928213</v>
      </c>
    </row>
    <row r="44" spans="1:4" x14ac:dyDescent="0.3">
      <c r="A44" s="12" t="s">
        <v>149</v>
      </c>
      <c r="B44" t="s">
        <v>115</v>
      </c>
      <c r="C44" s="8" t="s">
        <v>177</v>
      </c>
      <c r="D44">
        <v>7.253367885533458</v>
      </c>
    </row>
    <row r="45" spans="1:4" x14ac:dyDescent="0.3">
      <c r="A45" s="12" t="s">
        <v>149</v>
      </c>
      <c r="B45" t="s">
        <v>112</v>
      </c>
      <c r="C45" s="8" t="s">
        <v>177</v>
      </c>
      <c r="D45">
        <v>1.8396626440165693</v>
      </c>
    </row>
    <row r="46" spans="1:4" x14ac:dyDescent="0.3">
      <c r="A46" s="12" t="s">
        <v>149</v>
      </c>
      <c r="B46" t="s">
        <v>113</v>
      </c>
      <c r="C46" s="8" t="s">
        <v>177</v>
      </c>
      <c r="D46">
        <v>1.0697922449063508</v>
      </c>
    </row>
    <row r="47" spans="1:4" x14ac:dyDescent="0.3">
      <c r="A47" s="12" t="s">
        <v>149</v>
      </c>
      <c r="B47" t="s">
        <v>114</v>
      </c>
      <c r="C47" s="8" t="s">
        <v>177</v>
      </c>
      <c r="D47">
        <v>0.749595716603498</v>
      </c>
    </row>
    <row r="48" spans="1:4" x14ac:dyDescent="0.3">
      <c r="A48" s="12" t="s">
        <v>149</v>
      </c>
      <c r="B48" t="s">
        <v>117</v>
      </c>
      <c r="C48" s="8" t="s">
        <v>177</v>
      </c>
      <c r="D48">
        <v>0.70011945898291961</v>
      </c>
    </row>
    <row r="49" spans="1:4" x14ac:dyDescent="0.3">
      <c r="A49" s="12" t="s">
        <v>149</v>
      </c>
      <c r="B49" t="s">
        <v>116</v>
      </c>
      <c r="C49" s="8" t="s">
        <v>177</v>
      </c>
      <c r="D49">
        <v>0.57739290726990988</v>
      </c>
    </row>
    <row r="50" spans="1:4" x14ac:dyDescent="0.3">
      <c r="A50" s="12" t="s">
        <v>149</v>
      </c>
      <c r="B50" t="s">
        <v>110</v>
      </c>
      <c r="C50" s="8" t="s">
        <v>177</v>
      </c>
      <c r="D50">
        <v>0.62334905940668761</v>
      </c>
    </row>
    <row r="51" spans="1:4" x14ac:dyDescent="0.3">
      <c r="A51" s="12" t="s">
        <v>149</v>
      </c>
      <c r="B51" t="s">
        <v>111</v>
      </c>
      <c r="C51" s="8" t="s">
        <v>177</v>
      </c>
      <c r="D51">
        <v>0.95248409203265749</v>
      </c>
    </row>
    <row r="52" spans="1:4" x14ac:dyDescent="0.3">
      <c r="A52" s="12" t="s">
        <v>101</v>
      </c>
      <c r="B52" t="s">
        <v>127</v>
      </c>
      <c r="C52" s="8" t="s">
        <v>177</v>
      </c>
      <c r="D52">
        <v>1.2567243634899867</v>
      </c>
    </row>
    <row r="53" spans="1:4" x14ac:dyDescent="0.3">
      <c r="A53" s="12" t="s">
        <v>101</v>
      </c>
      <c r="B53" t="s">
        <v>134</v>
      </c>
      <c r="C53" s="8" t="s">
        <v>177</v>
      </c>
      <c r="D53">
        <v>2.5294240366853549</v>
      </c>
    </row>
    <row r="54" spans="1:4" x14ac:dyDescent="0.3">
      <c r="A54" s="12" t="s">
        <v>101</v>
      </c>
      <c r="B54" t="s">
        <v>132</v>
      </c>
      <c r="C54" s="8" t="s">
        <v>177</v>
      </c>
      <c r="D54">
        <v>11.74932254489015</v>
      </c>
    </row>
    <row r="55" spans="1:4" x14ac:dyDescent="0.3">
      <c r="A55" s="12" t="s">
        <v>101</v>
      </c>
      <c r="B55" t="s">
        <v>130</v>
      </c>
      <c r="C55" s="8" t="s">
        <v>177</v>
      </c>
      <c r="D55">
        <v>0.60799204221518632</v>
      </c>
    </row>
    <row r="56" spans="1:4" x14ac:dyDescent="0.3">
      <c r="A56" s="12" t="s">
        <v>101</v>
      </c>
      <c r="B56" t="s">
        <v>129</v>
      </c>
      <c r="C56" s="8" t="s">
        <v>177</v>
      </c>
      <c r="D56">
        <v>9.3805497131931173</v>
      </c>
    </row>
    <row r="57" spans="1:4" x14ac:dyDescent="0.3">
      <c r="A57" s="12" t="s">
        <v>101</v>
      </c>
      <c r="B57" t="s">
        <v>126</v>
      </c>
      <c r="C57" s="8" t="s">
        <v>177</v>
      </c>
      <c r="D57">
        <v>8.3754908153509984</v>
      </c>
    </row>
    <row r="58" spans="1:4" x14ac:dyDescent="0.3">
      <c r="A58" s="12" t="s">
        <v>101</v>
      </c>
      <c r="B58" t="s">
        <v>128</v>
      </c>
      <c r="C58" s="8" t="s">
        <v>177</v>
      </c>
      <c r="D58">
        <v>0</v>
      </c>
    </row>
    <row r="59" spans="1:4" x14ac:dyDescent="0.3">
      <c r="A59" s="12" t="s">
        <v>101</v>
      </c>
      <c r="B59" t="s">
        <v>131</v>
      </c>
      <c r="C59" s="8" t="s">
        <v>177</v>
      </c>
      <c r="D59">
        <v>4.2638862332695995</v>
      </c>
    </row>
    <row r="60" spans="1:4" x14ac:dyDescent="0.3">
      <c r="A60" s="12" t="s">
        <v>101</v>
      </c>
      <c r="B60" t="s">
        <v>141</v>
      </c>
      <c r="C60" s="8" t="s">
        <v>177</v>
      </c>
      <c r="D60">
        <v>0.66363988066452895</v>
      </c>
    </row>
    <row r="61" spans="1:4" x14ac:dyDescent="0.3">
      <c r="A61" s="12" t="s">
        <v>103</v>
      </c>
      <c r="B61" t="s">
        <v>157</v>
      </c>
      <c r="C61" s="8" t="s">
        <v>177</v>
      </c>
      <c r="D61">
        <v>0.4548289705636957</v>
      </c>
    </row>
    <row r="62" spans="1:4" x14ac:dyDescent="0.3">
      <c r="A62" s="12" t="s">
        <v>103</v>
      </c>
      <c r="B62" t="s">
        <v>158</v>
      </c>
      <c r="C62" s="8" t="s">
        <v>177</v>
      </c>
      <c r="D62">
        <v>0.3525254289293136</v>
      </c>
    </row>
    <row r="63" spans="1:4" x14ac:dyDescent="0.3">
      <c r="A63" s="12" t="s">
        <v>103</v>
      </c>
      <c r="B63" t="s">
        <v>159</v>
      </c>
      <c r="C63" s="8" t="s">
        <v>177</v>
      </c>
      <c r="D63">
        <v>0.48050391139710996</v>
      </c>
    </row>
    <row r="64" spans="1:4" x14ac:dyDescent="0.3">
      <c r="A64" s="12" t="s">
        <v>103</v>
      </c>
      <c r="B64" t="s">
        <v>160</v>
      </c>
      <c r="C64" s="8" t="s">
        <v>177</v>
      </c>
      <c r="D64">
        <v>0.61334658387504937</v>
      </c>
    </row>
    <row r="65" spans="1:4" x14ac:dyDescent="0.3">
      <c r="A65" s="12" t="s">
        <v>103</v>
      </c>
      <c r="B65" t="s">
        <v>161</v>
      </c>
      <c r="C65" s="8" t="s">
        <v>177</v>
      </c>
      <c r="D65">
        <v>0.56984279901259849</v>
      </c>
    </row>
    <row r="66" spans="1:4" x14ac:dyDescent="0.3">
      <c r="A66" s="12" t="s">
        <v>103</v>
      </c>
      <c r="B66" t="s">
        <v>162</v>
      </c>
      <c r="C66" s="8" t="s">
        <v>177</v>
      </c>
      <c r="D66">
        <v>0.71438915336783759</v>
      </c>
    </row>
    <row r="67" spans="1:4" x14ac:dyDescent="0.3">
      <c r="A67" s="12" t="s">
        <v>103</v>
      </c>
      <c r="B67" t="s">
        <v>163</v>
      </c>
      <c r="C67" s="8" t="s">
        <v>177</v>
      </c>
      <c r="D67">
        <v>0.71022954503381719</v>
      </c>
    </row>
    <row r="68" spans="1:4" x14ac:dyDescent="0.3">
      <c r="A68" s="12" t="s">
        <v>103</v>
      </c>
      <c r="B68" t="s">
        <v>164</v>
      </c>
      <c r="C68" s="8" t="s">
        <v>177</v>
      </c>
      <c r="D68">
        <v>0.80842759212802318</v>
      </c>
    </row>
    <row r="69" spans="1:4" x14ac:dyDescent="0.3">
      <c r="A69" s="12" t="s">
        <v>103</v>
      </c>
      <c r="B69" t="s">
        <v>165</v>
      </c>
      <c r="C69" s="8" t="s">
        <v>177</v>
      </c>
      <c r="D69">
        <v>1.0088659391218247</v>
      </c>
    </row>
    <row r="70" spans="1:4" x14ac:dyDescent="0.3">
      <c r="A70" s="12" t="s">
        <v>103</v>
      </c>
      <c r="B70" t="s">
        <v>166</v>
      </c>
      <c r="C70" s="8" t="s">
        <v>177</v>
      </c>
      <c r="D70">
        <v>0.98176227248876335</v>
      </c>
    </row>
    <row r="71" spans="1:4" x14ac:dyDescent="0.3">
      <c r="A71" s="12" t="s">
        <v>103</v>
      </c>
      <c r="B71" t="s">
        <v>167</v>
      </c>
      <c r="C71" s="8" t="s">
        <v>177</v>
      </c>
      <c r="D71">
        <v>2.5465824860027335</v>
      </c>
    </row>
    <row r="72" spans="1:4" x14ac:dyDescent="0.3">
      <c r="A72" s="12" t="s">
        <v>103</v>
      </c>
      <c r="B72" t="s">
        <v>168</v>
      </c>
      <c r="C72" s="8" t="s">
        <v>177</v>
      </c>
      <c r="D72">
        <v>0.93540465812130125</v>
      </c>
    </row>
    <row r="73" spans="1:4" x14ac:dyDescent="0.3">
      <c r="A73" s="12" t="s">
        <v>103</v>
      </c>
      <c r="B73" t="s">
        <v>169</v>
      </c>
      <c r="C73" s="8" t="s">
        <v>177</v>
      </c>
      <c r="D73">
        <v>1.2782271719015144</v>
      </c>
    </row>
    <row r="74" spans="1:4" x14ac:dyDescent="0.3">
      <c r="A74" s="12" t="s">
        <v>103</v>
      </c>
      <c r="B74" t="s">
        <v>170</v>
      </c>
      <c r="C74" s="8" t="s">
        <v>177</v>
      </c>
      <c r="D74">
        <v>0.65784684069932908</v>
      </c>
    </row>
    <row r="75" spans="1:4" x14ac:dyDescent="0.3">
      <c r="A75" s="12" t="s">
        <v>103</v>
      </c>
      <c r="B75" t="s">
        <v>171</v>
      </c>
      <c r="C75" s="8" t="s">
        <v>177</v>
      </c>
      <c r="D75">
        <v>1.2901319919121326</v>
      </c>
    </row>
    <row r="76" spans="1:4" x14ac:dyDescent="0.3">
      <c r="A76" s="12" t="s">
        <v>99</v>
      </c>
      <c r="B76" t="s">
        <v>99</v>
      </c>
      <c r="C76" s="8" t="s">
        <v>177</v>
      </c>
      <c r="D76">
        <v>25.776005677352703</v>
      </c>
    </row>
    <row r="77" spans="1:4" x14ac:dyDescent="0.3">
      <c r="A77" s="12" t="s">
        <v>99</v>
      </c>
      <c r="B77" t="s">
        <v>100</v>
      </c>
      <c r="C77" s="8" t="s">
        <v>177</v>
      </c>
      <c r="D77">
        <v>0.81110839900247345</v>
      </c>
    </row>
    <row r="78" spans="1:4" x14ac:dyDescent="0.3">
      <c r="A78" s="12" t="s">
        <v>150</v>
      </c>
      <c r="B78" t="s">
        <v>133</v>
      </c>
      <c r="C78" s="8" t="s">
        <v>177</v>
      </c>
      <c r="D78">
        <v>19.326396524734722</v>
      </c>
    </row>
    <row r="79" spans="1:4" x14ac:dyDescent="0.3">
      <c r="A79" s="12" t="s">
        <v>150</v>
      </c>
      <c r="B79" t="s">
        <v>121</v>
      </c>
      <c r="C79" s="8" t="s">
        <v>177</v>
      </c>
      <c r="D79">
        <v>23.319187030917995</v>
      </c>
    </row>
    <row r="80" spans="1:4" x14ac:dyDescent="0.3">
      <c r="A80" s="12" t="s">
        <v>150</v>
      </c>
      <c r="B80" t="s">
        <v>120</v>
      </c>
      <c r="C80" s="8" t="s">
        <v>177</v>
      </c>
      <c r="D80">
        <v>12.994700901393063</v>
      </c>
    </row>
    <row r="81" spans="1:4" x14ac:dyDescent="0.3">
      <c r="A81" s="12" t="s">
        <v>150</v>
      </c>
      <c r="B81" t="s">
        <v>119</v>
      </c>
      <c r="C81" s="8" t="s">
        <v>177</v>
      </c>
      <c r="D81">
        <v>1.466132773091372</v>
      </c>
    </row>
    <row r="82" spans="1:4" x14ac:dyDescent="0.3">
      <c r="A82" s="12" t="s">
        <v>150</v>
      </c>
      <c r="B82" t="s">
        <v>122</v>
      </c>
      <c r="C82" s="8" t="s">
        <v>177</v>
      </c>
      <c r="D82">
        <v>1.0391933850236268</v>
      </c>
    </row>
    <row r="83" spans="1:4" x14ac:dyDescent="0.3">
      <c r="A83" s="12" t="s">
        <v>150</v>
      </c>
      <c r="B83" t="s">
        <v>118</v>
      </c>
      <c r="C83" s="8" t="s">
        <v>177</v>
      </c>
      <c r="D83">
        <v>0.86511829014131425</v>
      </c>
    </row>
    <row r="84" spans="1:4" x14ac:dyDescent="0.3">
      <c r="A84" s="12" t="s">
        <v>150</v>
      </c>
      <c r="B84" t="s">
        <v>124</v>
      </c>
      <c r="C84" s="8" t="s">
        <v>177</v>
      </c>
      <c r="D84">
        <v>0.6972866319643406</v>
      </c>
    </row>
    <row r="85" spans="1:4" x14ac:dyDescent="0.3">
      <c r="A85" s="12" t="s">
        <v>150</v>
      </c>
      <c r="B85" t="s">
        <v>123</v>
      </c>
      <c r="C85" s="8" t="s">
        <v>177</v>
      </c>
      <c r="D85">
        <v>0.59415424558550478</v>
      </c>
    </row>
  </sheetData>
  <autoFilter ref="A1:D85"/>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K14"/>
  <sheetViews>
    <sheetView workbookViewId="0"/>
  </sheetViews>
  <sheetFormatPr defaultRowHeight="14.4" x14ac:dyDescent="0.3"/>
  <cols>
    <col min="1" max="1" width="24.88671875" bestFit="1" customWidth="1"/>
    <col min="2" max="2" width="3.5546875" customWidth="1"/>
    <col min="3" max="3" width="22.88671875" bestFit="1" customWidth="1"/>
    <col min="4" max="4" width="22.33203125" customWidth="1"/>
    <col min="5" max="12" width="9.33203125" customWidth="1"/>
    <col min="13" max="17" width="9.44140625" bestFit="1" customWidth="1"/>
    <col min="18" max="18" width="10.77734375" bestFit="1" customWidth="1"/>
  </cols>
  <sheetData>
    <row r="1" spans="1:11" x14ac:dyDescent="0.3">
      <c r="C1" s="1" t="s">
        <v>102</v>
      </c>
      <c r="D1" s="20" t="s">
        <v>101</v>
      </c>
      <c r="E1" s="5"/>
      <c r="F1" s="5"/>
      <c r="G1" s="5" t="str">
        <f>CONCATENATE("Относительная частота убытков по сегментам (отношение фактической частоты убытков по сегменту к средней частоте убытков по всему рынку ОСАГО) по фактору: ",IF(D1="(Все)","некорректный выбор фактора",D1),", ",IF(D2="(Все)","некорректный выбор типа полиса",D2))</f>
        <v>Относительная частота убытков по сегментам (отношение фактической частоты убытков по сегменту к средней частоте убытков по всему рынку ОСАГО) по фактору: Категория ТС, Годовые полисы</v>
      </c>
      <c r="H1" s="5"/>
      <c r="I1" s="5"/>
      <c r="J1" s="5"/>
      <c r="K1" s="5"/>
    </row>
    <row r="2" spans="1:11" s="5" customFormat="1" x14ac:dyDescent="0.3">
      <c r="A2" s="4" t="s">
        <v>91</v>
      </c>
      <c r="C2" s="1" t="s">
        <v>175</v>
      </c>
      <c r="D2" s="20" t="s">
        <v>176</v>
      </c>
      <c r="E2"/>
      <c r="F2"/>
      <c r="G2"/>
      <c r="H2"/>
      <c r="I2"/>
      <c r="J2"/>
      <c r="K2"/>
    </row>
    <row r="3" spans="1:11" x14ac:dyDescent="0.3">
      <c r="A3" s="4" t="s">
        <v>92</v>
      </c>
    </row>
    <row r="4" spans="1:11" x14ac:dyDescent="0.3">
      <c r="A4" s="4" t="s">
        <v>93</v>
      </c>
      <c r="C4" s="1" t="s">
        <v>1</v>
      </c>
      <c r="D4" t="s">
        <v>155</v>
      </c>
    </row>
    <row r="5" spans="1:11" x14ac:dyDescent="0.3">
      <c r="A5" s="4" t="s">
        <v>94</v>
      </c>
      <c r="C5" s="2" t="s">
        <v>127</v>
      </c>
      <c r="D5" s="21">
        <v>0.17957053401225503</v>
      </c>
    </row>
    <row r="6" spans="1:11" x14ac:dyDescent="0.3">
      <c r="A6" s="4" t="s">
        <v>96</v>
      </c>
      <c r="C6" s="2" t="s">
        <v>134</v>
      </c>
      <c r="D6" s="21">
        <v>1.3361932029877135</v>
      </c>
    </row>
    <row r="7" spans="1:11" x14ac:dyDescent="0.3">
      <c r="C7" s="2" t="s">
        <v>132</v>
      </c>
      <c r="D7" s="21">
        <v>0.93095161161428608</v>
      </c>
    </row>
    <row r="8" spans="1:11" x14ac:dyDescent="0.3">
      <c r="C8" s="2" t="s">
        <v>130</v>
      </c>
      <c r="D8" s="21">
        <v>6.6287467797885409</v>
      </c>
    </row>
    <row r="9" spans="1:11" x14ac:dyDescent="0.3">
      <c r="C9" s="2" t="s">
        <v>129</v>
      </c>
      <c r="D9" s="21">
        <v>1.3017008796297862</v>
      </c>
    </row>
    <row r="10" spans="1:11" x14ac:dyDescent="0.3">
      <c r="C10" s="2" t="s">
        <v>126</v>
      </c>
      <c r="D10" s="21">
        <v>1.767244514543455</v>
      </c>
    </row>
    <row r="11" spans="1:11" x14ac:dyDescent="0.3">
      <c r="C11" s="2" t="s">
        <v>128</v>
      </c>
      <c r="D11" s="21">
        <v>0.90010202679711382</v>
      </c>
    </row>
    <row r="12" spans="1:11" x14ac:dyDescent="0.3">
      <c r="C12" s="2" t="s">
        <v>131</v>
      </c>
      <c r="D12" s="21">
        <v>1.2843146905710854</v>
      </c>
    </row>
    <row r="13" spans="1:11" x14ac:dyDescent="0.3">
      <c r="C13" s="2" t="s">
        <v>141</v>
      </c>
      <c r="D13" s="21">
        <v>0.31470208281361384</v>
      </c>
    </row>
    <row r="14" spans="1:11" x14ac:dyDescent="0.3">
      <c r="C14" s="2" t="s">
        <v>0</v>
      </c>
      <c r="D14" s="21">
        <v>14.64352632275785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E1073"/>
  <sheetViews>
    <sheetView zoomScaleNormal="100" workbookViewId="0">
      <pane xSplit="5" ySplit="1" topLeftCell="F2" activePane="bottomRight" state="frozen"/>
      <selection pane="topRight"/>
      <selection pane="bottomLeft"/>
      <selection pane="bottomRight"/>
    </sheetView>
  </sheetViews>
  <sheetFormatPr defaultRowHeight="14.4" x14ac:dyDescent="0.3"/>
  <cols>
    <col min="1" max="1" width="22" style="12" customWidth="1"/>
    <col min="2" max="2" width="8.88671875" style="12"/>
    <col min="3" max="4" width="18.33203125" customWidth="1"/>
    <col min="5" max="5" width="10.21875" customWidth="1"/>
  </cols>
  <sheetData>
    <row r="1" spans="1:5" x14ac:dyDescent="0.3">
      <c r="A1" s="11" t="s">
        <v>135</v>
      </c>
      <c r="B1" s="11" t="s">
        <v>136</v>
      </c>
      <c r="C1" s="6" t="s">
        <v>138</v>
      </c>
      <c r="D1" s="6" t="s">
        <v>175</v>
      </c>
      <c r="E1" s="6" t="s">
        <v>154</v>
      </c>
    </row>
    <row r="2" spans="1:5" x14ac:dyDescent="0.3">
      <c r="A2" s="12" t="s">
        <v>149</v>
      </c>
      <c r="B2" s="12">
        <v>2021</v>
      </c>
      <c r="C2" t="s">
        <v>115</v>
      </c>
      <c r="D2" s="8" t="s">
        <v>176</v>
      </c>
      <c r="E2" s="14">
        <v>0.12096634859007611</v>
      </c>
    </row>
    <row r="3" spans="1:5" x14ac:dyDescent="0.3">
      <c r="A3" s="12" t="s">
        <v>149</v>
      </c>
      <c r="B3" s="12">
        <v>2021</v>
      </c>
      <c r="C3" t="s">
        <v>112</v>
      </c>
      <c r="D3" s="8" t="s">
        <v>176</v>
      </c>
      <c r="E3" s="14">
        <v>7.9490084910394929E-2</v>
      </c>
    </row>
    <row r="4" spans="1:5" x14ac:dyDescent="0.3">
      <c r="A4" s="12" t="s">
        <v>149</v>
      </c>
      <c r="B4" s="12">
        <v>2021</v>
      </c>
      <c r="C4" t="s">
        <v>113</v>
      </c>
      <c r="D4" s="8" t="s">
        <v>176</v>
      </c>
      <c r="E4" s="14">
        <v>6.1171659980730528E-2</v>
      </c>
    </row>
    <row r="5" spans="1:5" x14ac:dyDescent="0.3">
      <c r="A5" s="12" t="s">
        <v>149</v>
      </c>
      <c r="B5" s="12">
        <v>2021</v>
      </c>
      <c r="C5" t="s">
        <v>114</v>
      </c>
      <c r="D5" s="8" t="s">
        <v>176</v>
      </c>
      <c r="E5" s="14">
        <v>5.0401667387566691E-2</v>
      </c>
    </row>
    <row r="6" spans="1:5" x14ac:dyDescent="0.3">
      <c r="A6" s="12" t="s">
        <v>149</v>
      </c>
      <c r="B6" s="12">
        <v>2021</v>
      </c>
      <c r="C6" t="s">
        <v>117</v>
      </c>
      <c r="D6" s="8" t="s">
        <v>176</v>
      </c>
      <c r="E6" s="14">
        <v>4.4756775014623815E-2</v>
      </c>
    </row>
    <row r="7" spans="1:5" x14ac:dyDescent="0.3">
      <c r="A7" s="12" t="s">
        <v>149</v>
      </c>
      <c r="B7" s="12">
        <v>2021</v>
      </c>
      <c r="C7" t="s">
        <v>116</v>
      </c>
      <c r="D7" s="8" t="s">
        <v>176</v>
      </c>
      <c r="E7" s="14">
        <v>4.0615453306349712E-2</v>
      </c>
    </row>
    <row r="8" spans="1:5" x14ac:dyDescent="0.3">
      <c r="A8" s="12" t="s">
        <v>149</v>
      </c>
      <c r="B8" s="12">
        <v>2021</v>
      </c>
      <c r="C8" t="s">
        <v>110</v>
      </c>
      <c r="D8" s="8" t="s">
        <v>176</v>
      </c>
      <c r="E8" s="14">
        <v>3.5390161728454668E-2</v>
      </c>
    </row>
    <row r="9" spans="1:5" x14ac:dyDescent="0.3">
      <c r="A9" s="12" t="s">
        <v>149</v>
      </c>
      <c r="B9" s="12">
        <v>2021</v>
      </c>
      <c r="C9" t="s">
        <v>111</v>
      </c>
      <c r="D9" s="8" t="s">
        <v>176</v>
      </c>
      <c r="E9" s="14">
        <v>3.0974937731601371E-2</v>
      </c>
    </row>
    <row r="10" spans="1:5" x14ac:dyDescent="0.3">
      <c r="A10" s="12" t="s">
        <v>149</v>
      </c>
      <c r="B10" s="12">
        <v>2022</v>
      </c>
      <c r="C10" t="s">
        <v>115</v>
      </c>
      <c r="D10" s="8" t="s">
        <v>176</v>
      </c>
      <c r="E10" s="14">
        <v>0.11541520559644293</v>
      </c>
    </row>
    <row r="11" spans="1:5" x14ac:dyDescent="0.3">
      <c r="A11" s="12" t="s">
        <v>149</v>
      </c>
      <c r="B11" s="12">
        <v>2022</v>
      </c>
      <c r="C11" t="s">
        <v>112</v>
      </c>
      <c r="D11" s="8" t="s">
        <v>176</v>
      </c>
      <c r="E11" s="14">
        <v>7.5575203340156744E-2</v>
      </c>
    </row>
    <row r="12" spans="1:5" x14ac:dyDescent="0.3">
      <c r="A12" s="12" t="s">
        <v>149</v>
      </c>
      <c r="B12" s="12">
        <v>2022</v>
      </c>
      <c r="C12" t="s">
        <v>113</v>
      </c>
      <c r="D12" s="8" t="s">
        <v>176</v>
      </c>
      <c r="E12" s="14">
        <v>5.7635680395651888E-2</v>
      </c>
    </row>
    <row r="13" spans="1:5" x14ac:dyDescent="0.3">
      <c r="A13" s="12" t="s">
        <v>149</v>
      </c>
      <c r="B13" s="12">
        <v>2022</v>
      </c>
      <c r="C13" t="s">
        <v>114</v>
      </c>
      <c r="D13" s="8" t="s">
        <v>176</v>
      </c>
      <c r="E13" s="14">
        <v>4.7167762709853643E-2</v>
      </c>
    </row>
    <row r="14" spans="1:5" x14ac:dyDescent="0.3">
      <c r="A14" s="12" t="s">
        <v>149</v>
      </c>
      <c r="B14" s="12">
        <v>2022</v>
      </c>
      <c r="C14" t="s">
        <v>117</v>
      </c>
      <c r="D14" s="8" t="s">
        <v>176</v>
      </c>
      <c r="E14" s="14">
        <v>4.2143080647346669E-2</v>
      </c>
    </row>
    <row r="15" spans="1:5" x14ac:dyDescent="0.3">
      <c r="A15" s="12" t="s">
        <v>149</v>
      </c>
      <c r="B15" s="12">
        <v>2022</v>
      </c>
      <c r="C15" t="s">
        <v>116</v>
      </c>
      <c r="D15" s="8" t="s">
        <v>176</v>
      </c>
      <c r="E15" s="14">
        <v>3.8543450812556043E-2</v>
      </c>
    </row>
    <row r="16" spans="1:5" x14ac:dyDescent="0.3">
      <c r="A16" s="12" t="s">
        <v>149</v>
      </c>
      <c r="B16" s="12">
        <v>2022</v>
      </c>
      <c r="C16" t="s">
        <v>110</v>
      </c>
      <c r="D16" s="8" t="s">
        <v>176</v>
      </c>
      <c r="E16" s="14">
        <v>3.4359584767447944E-2</v>
      </c>
    </row>
    <row r="17" spans="1:5" x14ac:dyDescent="0.3">
      <c r="A17" s="12" t="s">
        <v>149</v>
      </c>
      <c r="B17" s="12">
        <v>2022</v>
      </c>
      <c r="C17" t="s">
        <v>111</v>
      </c>
      <c r="D17" s="8" t="s">
        <v>176</v>
      </c>
      <c r="E17" s="14">
        <v>3.1401501704003451E-2</v>
      </c>
    </row>
    <row r="18" spans="1:5" x14ac:dyDescent="0.3">
      <c r="A18" s="12" t="s">
        <v>149</v>
      </c>
      <c r="B18" s="12">
        <v>2023</v>
      </c>
      <c r="C18" t="s">
        <v>115</v>
      </c>
      <c r="D18" s="8" t="s">
        <v>176</v>
      </c>
      <c r="E18" s="14">
        <v>0.11896539252373661</v>
      </c>
    </row>
    <row r="19" spans="1:5" x14ac:dyDescent="0.3">
      <c r="A19" s="12" t="s">
        <v>149</v>
      </c>
      <c r="B19" s="12">
        <v>2023</v>
      </c>
      <c r="C19" t="s">
        <v>112</v>
      </c>
      <c r="D19" s="8" t="s">
        <v>176</v>
      </c>
      <c r="E19" s="14">
        <v>7.7998705173997707E-2</v>
      </c>
    </row>
    <row r="20" spans="1:5" x14ac:dyDescent="0.3">
      <c r="A20" s="12" t="s">
        <v>149</v>
      </c>
      <c r="B20" s="12">
        <v>2023</v>
      </c>
      <c r="C20" t="s">
        <v>113</v>
      </c>
      <c r="D20" s="8" t="s">
        <v>176</v>
      </c>
      <c r="E20" s="14">
        <v>5.8704601309030456E-2</v>
      </c>
    </row>
    <row r="21" spans="1:5" x14ac:dyDescent="0.3">
      <c r="A21" s="12" t="s">
        <v>149</v>
      </c>
      <c r="B21" s="12">
        <v>2023</v>
      </c>
      <c r="C21" t="s">
        <v>114</v>
      </c>
      <c r="D21" s="8" t="s">
        <v>176</v>
      </c>
      <c r="E21" s="14">
        <v>4.7086535127569322E-2</v>
      </c>
    </row>
    <row r="22" spans="1:5" x14ac:dyDescent="0.3">
      <c r="A22" s="12" t="s">
        <v>149</v>
      </c>
      <c r="B22" s="12">
        <v>2023</v>
      </c>
      <c r="C22" t="s">
        <v>117</v>
      </c>
      <c r="D22" s="8" t="s">
        <v>176</v>
      </c>
      <c r="E22" s="14">
        <v>4.1549985548988491E-2</v>
      </c>
    </row>
    <row r="23" spans="1:5" x14ac:dyDescent="0.3">
      <c r="A23" s="12" t="s">
        <v>149</v>
      </c>
      <c r="B23" s="12">
        <v>2023</v>
      </c>
      <c r="C23" t="s">
        <v>116</v>
      </c>
      <c r="D23" s="8" t="s">
        <v>176</v>
      </c>
      <c r="E23" s="14">
        <v>3.8067324619979484E-2</v>
      </c>
    </row>
    <row r="24" spans="1:5" x14ac:dyDescent="0.3">
      <c r="A24" s="12" t="s">
        <v>149</v>
      </c>
      <c r="B24" s="12">
        <v>2023</v>
      </c>
      <c r="C24" t="s">
        <v>110</v>
      </c>
      <c r="D24" s="8" t="s">
        <v>176</v>
      </c>
      <c r="E24" s="14">
        <v>3.4466957888524191E-2</v>
      </c>
    </row>
    <row r="25" spans="1:5" x14ac:dyDescent="0.3">
      <c r="A25" s="12" t="s">
        <v>149</v>
      </c>
      <c r="B25" s="12">
        <v>2023</v>
      </c>
      <c r="C25" t="s">
        <v>111</v>
      </c>
      <c r="D25" s="8" t="s">
        <v>176</v>
      </c>
      <c r="E25" s="14">
        <v>3.1841354502861886E-2</v>
      </c>
    </row>
    <row r="26" spans="1:5" x14ac:dyDescent="0.3">
      <c r="A26" s="12" t="s">
        <v>149</v>
      </c>
      <c r="B26" s="12">
        <v>2024</v>
      </c>
      <c r="C26" t="s">
        <v>115</v>
      </c>
      <c r="D26" s="8" t="s">
        <v>176</v>
      </c>
      <c r="E26" s="14">
        <v>0.11962501938652995</v>
      </c>
    </row>
    <row r="27" spans="1:5" x14ac:dyDescent="0.3">
      <c r="A27" s="12" t="s">
        <v>149</v>
      </c>
      <c r="B27" s="12">
        <v>2024</v>
      </c>
      <c r="C27" t="s">
        <v>112</v>
      </c>
      <c r="D27" s="8" t="s">
        <v>176</v>
      </c>
      <c r="E27" s="14">
        <v>7.6222317584730012E-2</v>
      </c>
    </row>
    <row r="28" spans="1:5" x14ac:dyDescent="0.3">
      <c r="A28" s="12" t="s">
        <v>149</v>
      </c>
      <c r="B28" s="12">
        <v>2024</v>
      </c>
      <c r="C28" t="s">
        <v>113</v>
      </c>
      <c r="D28" s="8" t="s">
        <v>176</v>
      </c>
      <c r="E28" s="14">
        <v>5.6906467965054025E-2</v>
      </c>
    </row>
    <row r="29" spans="1:5" x14ac:dyDescent="0.3">
      <c r="A29" s="12" t="s">
        <v>149</v>
      </c>
      <c r="B29" s="12">
        <v>2024</v>
      </c>
      <c r="C29" t="s">
        <v>114</v>
      </c>
      <c r="D29" s="8" t="s">
        <v>176</v>
      </c>
      <c r="E29" s="14">
        <v>4.5727619263133727E-2</v>
      </c>
    </row>
    <row r="30" spans="1:5" x14ac:dyDescent="0.3">
      <c r="A30" s="12" t="s">
        <v>149</v>
      </c>
      <c r="B30" s="12">
        <v>2024</v>
      </c>
      <c r="C30" t="s">
        <v>117</v>
      </c>
      <c r="D30" s="8" t="s">
        <v>176</v>
      </c>
      <c r="E30" s="14">
        <v>3.9773502101767388E-2</v>
      </c>
    </row>
    <row r="31" spans="1:5" x14ac:dyDescent="0.3">
      <c r="A31" s="12" t="s">
        <v>149</v>
      </c>
      <c r="B31" s="12">
        <v>2024</v>
      </c>
      <c r="C31" t="s">
        <v>116</v>
      </c>
      <c r="D31" s="8" t="s">
        <v>176</v>
      </c>
      <c r="E31" s="14">
        <v>3.6378793066387458E-2</v>
      </c>
    </row>
    <row r="32" spans="1:5" x14ac:dyDescent="0.3">
      <c r="A32" s="12" t="s">
        <v>149</v>
      </c>
      <c r="B32" s="12">
        <v>2024</v>
      </c>
      <c r="C32" t="s">
        <v>110</v>
      </c>
      <c r="D32" s="8" t="s">
        <v>176</v>
      </c>
      <c r="E32" s="14">
        <v>3.2911477586561343E-2</v>
      </c>
    </row>
    <row r="33" spans="1:5" x14ac:dyDescent="0.3">
      <c r="A33" s="12" t="s">
        <v>149</v>
      </c>
      <c r="B33" s="12">
        <v>2024</v>
      </c>
      <c r="C33" t="s">
        <v>111</v>
      </c>
      <c r="D33" s="8" t="s">
        <v>176</v>
      </c>
      <c r="E33" s="14">
        <v>3.0792268451775812E-2</v>
      </c>
    </row>
    <row r="34" spans="1:5" x14ac:dyDescent="0.3">
      <c r="A34" s="12" t="s">
        <v>149</v>
      </c>
      <c r="B34" s="12">
        <v>2020</v>
      </c>
      <c r="C34" t="s">
        <v>115</v>
      </c>
      <c r="D34" s="8" t="s">
        <v>176</v>
      </c>
      <c r="E34" s="14">
        <v>0.11669836909009737</v>
      </c>
    </row>
    <row r="35" spans="1:5" x14ac:dyDescent="0.3">
      <c r="A35" s="12" t="s">
        <v>149</v>
      </c>
      <c r="B35" s="12">
        <v>2020</v>
      </c>
      <c r="C35" t="s">
        <v>112</v>
      </c>
      <c r="D35" s="8" t="s">
        <v>176</v>
      </c>
      <c r="E35" s="14">
        <v>7.6832281206785202E-2</v>
      </c>
    </row>
    <row r="36" spans="1:5" x14ac:dyDescent="0.3">
      <c r="A36" s="12" t="s">
        <v>149</v>
      </c>
      <c r="B36" s="12">
        <v>2020</v>
      </c>
      <c r="C36" t="s">
        <v>113</v>
      </c>
      <c r="D36" s="8" t="s">
        <v>176</v>
      </c>
      <c r="E36" s="14">
        <v>5.7651048573473175E-2</v>
      </c>
    </row>
    <row r="37" spans="1:5" x14ac:dyDescent="0.3">
      <c r="A37" s="12" t="s">
        <v>149</v>
      </c>
      <c r="B37" s="12">
        <v>2020</v>
      </c>
      <c r="C37" t="s">
        <v>114</v>
      </c>
      <c r="D37" s="8" t="s">
        <v>176</v>
      </c>
      <c r="E37" s="14">
        <v>4.6236265066292082E-2</v>
      </c>
    </row>
    <row r="38" spans="1:5" x14ac:dyDescent="0.3">
      <c r="A38" s="12" t="s">
        <v>149</v>
      </c>
      <c r="B38" s="12">
        <v>2020</v>
      </c>
      <c r="C38" t="s">
        <v>117</v>
      </c>
      <c r="D38" s="8" t="s">
        <v>176</v>
      </c>
      <c r="E38" s="14">
        <v>4.040477761432807E-2</v>
      </c>
    </row>
    <row r="39" spans="1:5" x14ac:dyDescent="0.3">
      <c r="A39" s="12" t="s">
        <v>149</v>
      </c>
      <c r="B39" s="12">
        <v>2020</v>
      </c>
      <c r="C39" t="s">
        <v>116</v>
      </c>
      <c r="D39" s="8" t="s">
        <v>176</v>
      </c>
      <c r="E39" s="14">
        <v>3.661420920630621E-2</v>
      </c>
    </row>
    <row r="40" spans="1:5" x14ac:dyDescent="0.3">
      <c r="A40" s="12" t="s">
        <v>149</v>
      </c>
      <c r="B40" s="12">
        <v>2020</v>
      </c>
      <c r="C40" t="s">
        <v>110</v>
      </c>
      <c r="D40" s="8" t="s">
        <v>176</v>
      </c>
      <c r="E40" s="14">
        <v>3.1970361987119625E-2</v>
      </c>
    </row>
    <row r="41" spans="1:5" x14ac:dyDescent="0.3">
      <c r="A41" s="12" t="s">
        <v>149</v>
      </c>
      <c r="B41" s="12">
        <v>2020</v>
      </c>
      <c r="C41" t="s">
        <v>111</v>
      </c>
      <c r="D41" s="8" t="s">
        <v>176</v>
      </c>
      <c r="E41" s="14">
        <v>2.8386359660938301E-2</v>
      </c>
    </row>
    <row r="42" spans="1:5" x14ac:dyDescent="0.3">
      <c r="A42" s="12" t="s">
        <v>149</v>
      </c>
      <c r="B42" s="12">
        <v>2018</v>
      </c>
      <c r="C42" t="s">
        <v>115</v>
      </c>
      <c r="D42" s="8" t="s">
        <v>176</v>
      </c>
      <c r="E42" s="14">
        <v>0.13297437373842044</v>
      </c>
    </row>
    <row r="43" spans="1:5" x14ac:dyDescent="0.3">
      <c r="A43" s="12" t="s">
        <v>149</v>
      </c>
      <c r="B43" s="12">
        <v>2018</v>
      </c>
      <c r="C43" t="s">
        <v>112</v>
      </c>
      <c r="D43" s="8" t="s">
        <v>176</v>
      </c>
      <c r="E43" s="14">
        <v>8.5038813047351905E-2</v>
      </c>
    </row>
    <row r="44" spans="1:5" x14ac:dyDescent="0.3">
      <c r="A44" s="12" t="s">
        <v>149</v>
      </c>
      <c r="B44" s="12">
        <v>2018</v>
      </c>
      <c r="C44" t="s">
        <v>113</v>
      </c>
      <c r="D44" s="8" t="s">
        <v>176</v>
      </c>
      <c r="E44" s="14">
        <v>6.3650723880347509E-2</v>
      </c>
    </row>
    <row r="45" spans="1:5" x14ac:dyDescent="0.3">
      <c r="A45" s="12" t="s">
        <v>149</v>
      </c>
      <c r="B45" s="12">
        <v>2018</v>
      </c>
      <c r="C45" t="s">
        <v>114</v>
      </c>
      <c r="D45" s="8" t="s">
        <v>176</v>
      </c>
      <c r="E45" s="14">
        <v>5.2924048092221884E-2</v>
      </c>
    </row>
    <row r="46" spans="1:5" x14ac:dyDescent="0.3">
      <c r="A46" s="12" t="s">
        <v>149</v>
      </c>
      <c r="B46" s="12">
        <v>2018</v>
      </c>
      <c r="C46" t="s">
        <v>117</v>
      </c>
      <c r="D46" s="8" t="s">
        <v>176</v>
      </c>
      <c r="E46" s="14">
        <v>4.6398374712302647E-2</v>
      </c>
    </row>
    <row r="47" spans="1:5" x14ac:dyDescent="0.3">
      <c r="A47" s="12" t="s">
        <v>149</v>
      </c>
      <c r="B47" s="12">
        <v>2018</v>
      </c>
      <c r="C47" t="s">
        <v>116</v>
      </c>
      <c r="D47" s="8" t="s">
        <v>176</v>
      </c>
      <c r="E47" s="14">
        <v>4.1734337764880121E-2</v>
      </c>
    </row>
    <row r="48" spans="1:5" x14ac:dyDescent="0.3">
      <c r="A48" s="12" t="s">
        <v>149</v>
      </c>
      <c r="B48" s="12">
        <v>2018</v>
      </c>
      <c r="C48" t="s">
        <v>110</v>
      </c>
      <c r="D48" s="8" t="s">
        <v>176</v>
      </c>
      <c r="E48" s="14">
        <v>3.5029214187124735E-2</v>
      </c>
    </row>
    <row r="49" spans="1:5" x14ac:dyDescent="0.3">
      <c r="A49" s="12" t="s">
        <v>149</v>
      </c>
      <c r="B49" s="12">
        <v>2018</v>
      </c>
      <c r="C49" t="s">
        <v>111</v>
      </c>
      <c r="D49" s="8" t="s">
        <v>176</v>
      </c>
      <c r="E49" s="14">
        <v>3.1524066734912107E-2</v>
      </c>
    </row>
    <row r="50" spans="1:5" x14ac:dyDescent="0.3">
      <c r="A50" s="12" t="s">
        <v>149</v>
      </c>
      <c r="B50" s="12">
        <v>2019</v>
      </c>
      <c r="C50" t="s">
        <v>115</v>
      </c>
      <c r="D50" s="8" t="s">
        <v>176</v>
      </c>
      <c r="E50" s="14">
        <v>0.13028908571618245</v>
      </c>
    </row>
    <row r="51" spans="1:5" x14ac:dyDescent="0.3">
      <c r="A51" s="12" t="s">
        <v>149</v>
      </c>
      <c r="B51" s="12">
        <v>2019</v>
      </c>
      <c r="C51" t="s">
        <v>112</v>
      </c>
      <c r="D51" s="8" t="s">
        <v>176</v>
      </c>
      <c r="E51" s="14">
        <v>8.2636215322246021E-2</v>
      </c>
    </row>
    <row r="52" spans="1:5" x14ac:dyDescent="0.3">
      <c r="A52" s="12" t="s">
        <v>149</v>
      </c>
      <c r="B52" s="12">
        <v>2019</v>
      </c>
      <c r="C52" t="s">
        <v>113</v>
      </c>
      <c r="D52" s="8" t="s">
        <v>176</v>
      </c>
      <c r="E52" s="14">
        <v>6.2310204214972402E-2</v>
      </c>
    </row>
    <row r="53" spans="1:5" x14ac:dyDescent="0.3">
      <c r="A53" s="12" t="s">
        <v>149</v>
      </c>
      <c r="B53" s="12">
        <v>2019</v>
      </c>
      <c r="C53" t="s">
        <v>114</v>
      </c>
      <c r="D53" s="8" t="s">
        <v>176</v>
      </c>
      <c r="E53" s="14">
        <v>5.1407838346766752E-2</v>
      </c>
    </row>
    <row r="54" spans="1:5" x14ac:dyDescent="0.3">
      <c r="A54" s="12" t="s">
        <v>149</v>
      </c>
      <c r="B54" s="12">
        <v>2019</v>
      </c>
      <c r="C54" t="s">
        <v>117</v>
      </c>
      <c r="D54" s="8" t="s">
        <v>176</v>
      </c>
      <c r="E54" s="14">
        <v>4.5369539549582776E-2</v>
      </c>
    </row>
    <row r="55" spans="1:5" x14ac:dyDescent="0.3">
      <c r="A55" s="12" t="s">
        <v>149</v>
      </c>
      <c r="B55" s="12">
        <v>2019</v>
      </c>
      <c r="C55" t="s">
        <v>116</v>
      </c>
      <c r="D55" s="8" t="s">
        <v>176</v>
      </c>
      <c r="E55" s="14">
        <v>4.0103003561999931E-2</v>
      </c>
    </row>
    <row r="56" spans="1:5" x14ac:dyDescent="0.3">
      <c r="A56" s="12" t="s">
        <v>149</v>
      </c>
      <c r="B56" s="12">
        <v>2019</v>
      </c>
      <c r="C56" t="s">
        <v>110</v>
      </c>
      <c r="D56" s="8" t="s">
        <v>176</v>
      </c>
      <c r="E56" s="14">
        <v>3.4237633752179024E-2</v>
      </c>
    </row>
    <row r="57" spans="1:5" x14ac:dyDescent="0.3">
      <c r="A57" s="12" t="s">
        <v>149</v>
      </c>
      <c r="B57" s="12">
        <v>2019</v>
      </c>
      <c r="C57" t="s">
        <v>111</v>
      </c>
      <c r="D57" s="8" t="s">
        <v>176</v>
      </c>
      <c r="E57" s="14">
        <v>3.1054235220505204E-2</v>
      </c>
    </row>
    <row r="58" spans="1:5" x14ac:dyDescent="0.3">
      <c r="A58" s="12" t="s">
        <v>101</v>
      </c>
      <c r="B58" s="12">
        <v>2021</v>
      </c>
      <c r="C58" t="s">
        <v>127</v>
      </c>
      <c r="D58" s="8" t="s">
        <v>176</v>
      </c>
      <c r="E58" s="14">
        <v>1.136387116322325E-2</v>
      </c>
    </row>
    <row r="59" spans="1:5" x14ac:dyDescent="0.3">
      <c r="A59" s="12" t="s">
        <v>101</v>
      </c>
      <c r="B59" s="12">
        <v>2021</v>
      </c>
      <c r="C59" t="s">
        <v>134</v>
      </c>
      <c r="D59" s="8" t="s">
        <v>176</v>
      </c>
      <c r="E59" s="14">
        <v>7.2250546719951889E-2</v>
      </c>
    </row>
    <row r="60" spans="1:5" x14ac:dyDescent="0.3">
      <c r="A60" s="12" t="s">
        <v>101</v>
      </c>
      <c r="B60" s="12">
        <v>2021</v>
      </c>
      <c r="C60" t="s">
        <v>132</v>
      </c>
      <c r="D60" s="8" t="s">
        <v>176</v>
      </c>
      <c r="E60" s="14">
        <v>4.8848732132424501E-2</v>
      </c>
    </row>
    <row r="61" spans="1:5" x14ac:dyDescent="0.3">
      <c r="A61" s="12" t="s">
        <v>101</v>
      </c>
      <c r="B61" s="12">
        <v>2021</v>
      </c>
      <c r="C61" t="s">
        <v>130</v>
      </c>
      <c r="D61" s="8" t="s">
        <v>176</v>
      </c>
      <c r="E61" s="14">
        <v>0.3571719453862347</v>
      </c>
    </row>
    <row r="62" spans="1:5" x14ac:dyDescent="0.3">
      <c r="A62" s="12" t="s">
        <v>101</v>
      </c>
      <c r="B62" s="12">
        <v>2021</v>
      </c>
      <c r="C62" t="s">
        <v>129</v>
      </c>
      <c r="D62" s="8" t="s">
        <v>176</v>
      </c>
      <c r="E62" s="14">
        <v>7.1377440655228511E-2</v>
      </c>
    </row>
    <row r="63" spans="1:5" x14ac:dyDescent="0.3">
      <c r="A63" s="12" t="s">
        <v>101</v>
      </c>
      <c r="B63" s="12">
        <v>2021</v>
      </c>
      <c r="C63" t="s">
        <v>126</v>
      </c>
      <c r="D63" s="8" t="s">
        <v>176</v>
      </c>
      <c r="E63" s="14">
        <v>0.10359505366750861</v>
      </c>
    </row>
    <row r="64" spans="1:5" x14ac:dyDescent="0.3">
      <c r="A64" s="12" t="s">
        <v>101</v>
      </c>
      <c r="B64" s="12">
        <v>2021</v>
      </c>
      <c r="C64" t="s">
        <v>128</v>
      </c>
      <c r="D64" s="8" t="s">
        <v>176</v>
      </c>
      <c r="E64" s="14">
        <v>4.5452604003530253E-2</v>
      </c>
    </row>
    <row r="65" spans="1:5" x14ac:dyDescent="0.3">
      <c r="A65" s="12" t="s">
        <v>101</v>
      </c>
      <c r="B65" s="12">
        <v>2021</v>
      </c>
      <c r="C65" t="s">
        <v>131</v>
      </c>
      <c r="D65" s="8" t="s">
        <v>176</v>
      </c>
      <c r="E65" s="14">
        <v>7.6645890420822343E-2</v>
      </c>
    </row>
    <row r="66" spans="1:5" x14ac:dyDescent="0.3">
      <c r="A66" s="12" t="s">
        <v>101</v>
      </c>
      <c r="B66" s="12">
        <v>2021</v>
      </c>
      <c r="C66" t="s">
        <v>141</v>
      </c>
      <c r="D66" s="8" t="s">
        <v>176</v>
      </c>
      <c r="E66" s="14">
        <v>1.7390544870876698E-2</v>
      </c>
    </row>
    <row r="67" spans="1:5" x14ac:dyDescent="0.3">
      <c r="A67" s="12" t="s">
        <v>101</v>
      </c>
      <c r="B67" s="12">
        <v>2022</v>
      </c>
      <c r="C67" t="s">
        <v>127</v>
      </c>
      <c r="D67" s="8" t="s">
        <v>176</v>
      </c>
      <c r="E67" s="14">
        <v>1.0410016117031098E-2</v>
      </c>
    </row>
    <row r="68" spans="1:5" x14ac:dyDescent="0.3">
      <c r="A68" s="12" t="s">
        <v>101</v>
      </c>
      <c r="B68" s="12">
        <v>2022</v>
      </c>
      <c r="C68" t="s">
        <v>134</v>
      </c>
      <c r="D68" s="8" t="s">
        <v>176</v>
      </c>
      <c r="E68" s="14">
        <v>6.6790055974760384E-2</v>
      </c>
    </row>
    <row r="69" spans="1:5" x14ac:dyDescent="0.3">
      <c r="A69" s="12" t="s">
        <v>101</v>
      </c>
      <c r="B69" s="12">
        <v>2022</v>
      </c>
      <c r="C69" t="s">
        <v>132</v>
      </c>
      <c r="D69" s="8" t="s">
        <v>176</v>
      </c>
      <c r="E69" s="14">
        <v>4.511028168988044E-2</v>
      </c>
    </row>
    <row r="70" spans="1:5" x14ac:dyDescent="0.3">
      <c r="A70" s="12" t="s">
        <v>101</v>
      </c>
      <c r="B70" s="12">
        <v>2022</v>
      </c>
      <c r="C70" t="s">
        <v>130</v>
      </c>
      <c r="D70" s="8" t="s">
        <v>176</v>
      </c>
      <c r="E70" s="14">
        <v>0.32281328348475402</v>
      </c>
    </row>
    <row r="71" spans="1:5" x14ac:dyDescent="0.3">
      <c r="A71" s="12" t="s">
        <v>101</v>
      </c>
      <c r="B71" s="12">
        <v>2022</v>
      </c>
      <c r="C71" t="s">
        <v>129</v>
      </c>
      <c r="D71" s="8" t="s">
        <v>176</v>
      </c>
      <c r="E71" s="14">
        <v>6.8270279143914869E-2</v>
      </c>
    </row>
    <row r="72" spans="1:5" x14ac:dyDescent="0.3">
      <c r="A72" s="12" t="s">
        <v>101</v>
      </c>
      <c r="B72" s="12">
        <v>2022</v>
      </c>
      <c r="C72" t="s">
        <v>126</v>
      </c>
      <c r="D72" s="8" t="s">
        <v>176</v>
      </c>
      <c r="E72" s="14">
        <v>9.9499572021810936E-2</v>
      </c>
    </row>
    <row r="73" spans="1:5" x14ac:dyDescent="0.3">
      <c r="A73" s="12" t="s">
        <v>101</v>
      </c>
      <c r="B73" s="12">
        <v>2022</v>
      </c>
      <c r="C73" t="s">
        <v>128</v>
      </c>
      <c r="D73" s="8" t="s">
        <v>176</v>
      </c>
      <c r="E73" s="14">
        <v>3.5259427060808493E-2</v>
      </c>
    </row>
    <row r="74" spans="1:5" x14ac:dyDescent="0.3">
      <c r="A74" s="12" t="s">
        <v>101</v>
      </c>
      <c r="B74" s="12">
        <v>2022</v>
      </c>
      <c r="C74" t="s">
        <v>131</v>
      </c>
      <c r="D74" s="8" t="s">
        <v>176</v>
      </c>
      <c r="E74" s="14">
        <v>6.1058516060935812E-2</v>
      </c>
    </row>
    <row r="75" spans="1:5" x14ac:dyDescent="0.3">
      <c r="A75" s="12" t="s">
        <v>101</v>
      </c>
      <c r="B75" s="12">
        <v>2022</v>
      </c>
      <c r="C75" t="s">
        <v>141</v>
      </c>
      <c r="D75" s="8" t="s">
        <v>176</v>
      </c>
      <c r="E75" s="14">
        <v>1.7671873245671356E-2</v>
      </c>
    </row>
    <row r="76" spans="1:5" x14ac:dyDescent="0.3">
      <c r="A76" s="12" t="s">
        <v>101</v>
      </c>
      <c r="B76" s="12">
        <v>2023</v>
      </c>
      <c r="C76" t="s">
        <v>127</v>
      </c>
      <c r="D76" s="8" t="s">
        <v>176</v>
      </c>
      <c r="E76" s="14">
        <v>1.0239736644762007E-2</v>
      </c>
    </row>
    <row r="77" spans="1:5" x14ac:dyDescent="0.3">
      <c r="A77" s="12" t="s">
        <v>101</v>
      </c>
      <c r="B77" s="12">
        <v>2023</v>
      </c>
      <c r="C77" t="s">
        <v>134</v>
      </c>
      <c r="D77" s="8" t="s">
        <v>176</v>
      </c>
      <c r="E77" s="14">
        <v>6.6440845746683505E-2</v>
      </c>
    </row>
    <row r="78" spans="1:5" x14ac:dyDescent="0.3">
      <c r="A78" s="12" t="s">
        <v>101</v>
      </c>
      <c r="B78" s="12">
        <v>2023</v>
      </c>
      <c r="C78" t="s">
        <v>132</v>
      </c>
      <c r="D78" s="8" t="s">
        <v>176</v>
      </c>
      <c r="E78" s="14">
        <v>4.3429827830131912E-2</v>
      </c>
    </row>
    <row r="79" spans="1:5" x14ac:dyDescent="0.3">
      <c r="A79" s="12" t="s">
        <v>101</v>
      </c>
      <c r="B79" s="12">
        <v>2023</v>
      </c>
      <c r="C79" t="s">
        <v>130</v>
      </c>
      <c r="D79" s="8" t="s">
        <v>176</v>
      </c>
      <c r="E79" s="14">
        <v>0.28852056248291635</v>
      </c>
    </row>
    <row r="80" spans="1:5" x14ac:dyDescent="0.3">
      <c r="A80" s="12" t="s">
        <v>101</v>
      </c>
      <c r="B80" s="12">
        <v>2023</v>
      </c>
      <c r="C80" t="s">
        <v>129</v>
      </c>
      <c r="D80" s="8" t="s">
        <v>176</v>
      </c>
      <c r="E80" s="14">
        <v>6.7908072208975004E-2</v>
      </c>
    </row>
    <row r="81" spans="1:5" x14ac:dyDescent="0.3">
      <c r="A81" s="12" t="s">
        <v>101</v>
      </c>
      <c r="B81" s="12">
        <v>2023</v>
      </c>
      <c r="C81" t="s">
        <v>126</v>
      </c>
      <c r="D81" s="8" t="s">
        <v>176</v>
      </c>
      <c r="E81" s="14">
        <v>9.9179975181707694E-2</v>
      </c>
    </row>
    <row r="82" spans="1:5" x14ac:dyDescent="0.3">
      <c r="A82" s="12" t="s">
        <v>101</v>
      </c>
      <c r="B82" s="12">
        <v>2023</v>
      </c>
      <c r="C82" t="s">
        <v>128</v>
      </c>
      <c r="D82" s="8" t="s">
        <v>176</v>
      </c>
      <c r="E82" s="14">
        <v>2.7119725943109296E-2</v>
      </c>
    </row>
    <row r="83" spans="1:5" x14ac:dyDescent="0.3">
      <c r="A83" s="12" t="s">
        <v>101</v>
      </c>
      <c r="B83" s="12">
        <v>2023</v>
      </c>
      <c r="C83" t="s">
        <v>131</v>
      </c>
      <c r="D83" s="8" t="s">
        <v>176</v>
      </c>
      <c r="E83" s="14">
        <v>4.2794387471544654E-2</v>
      </c>
    </row>
    <row r="84" spans="1:5" x14ac:dyDescent="0.3">
      <c r="A84" s="12" t="s">
        <v>101</v>
      </c>
      <c r="B84" s="12">
        <v>2023</v>
      </c>
      <c r="C84" t="s">
        <v>141</v>
      </c>
      <c r="D84" s="8" t="s">
        <v>176</v>
      </c>
      <c r="E84" s="14">
        <v>1.6852875767321928E-2</v>
      </c>
    </row>
    <row r="85" spans="1:5" x14ac:dyDescent="0.3">
      <c r="A85" s="12" t="s">
        <v>101</v>
      </c>
      <c r="B85" s="12">
        <v>2024</v>
      </c>
      <c r="C85" t="s">
        <v>127</v>
      </c>
      <c r="D85" s="8" t="s">
        <v>176</v>
      </c>
      <c r="E85" s="14">
        <v>1.0061522755679788E-2</v>
      </c>
    </row>
    <row r="86" spans="1:5" x14ac:dyDescent="0.3">
      <c r="A86" s="12" t="s">
        <v>101</v>
      </c>
      <c r="B86" s="12">
        <v>2024</v>
      </c>
      <c r="C86" t="s">
        <v>134</v>
      </c>
      <c r="D86" s="8" t="s">
        <v>176</v>
      </c>
      <c r="E86" s="14">
        <v>6.5709249237724948E-2</v>
      </c>
    </row>
    <row r="87" spans="1:5" x14ac:dyDescent="0.3">
      <c r="A87" s="12" t="s">
        <v>101</v>
      </c>
      <c r="B87" s="12">
        <v>2024</v>
      </c>
      <c r="C87" t="s">
        <v>132</v>
      </c>
      <c r="D87" s="8" t="s">
        <v>176</v>
      </c>
      <c r="E87" s="14">
        <v>4.1522791864175276E-2</v>
      </c>
    </row>
    <row r="88" spans="1:5" x14ac:dyDescent="0.3">
      <c r="A88" s="12" t="s">
        <v>101</v>
      </c>
      <c r="B88" s="12">
        <v>2024</v>
      </c>
      <c r="C88" t="s">
        <v>130</v>
      </c>
      <c r="D88" s="8" t="s">
        <v>176</v>
      </c>
      <c r="E88" s="14">
        <v>0.27213121782118055</v>
      </c>
    </row>
    <row r="89" spans="1:5" x14ac:dyDescent="0.3">
      <c r="A89" s="12" t="s">
        <v>101</v>
      </c>
      <c r="B89" s="12">
        <v>2024</v>
      </c>
      <c r="C89" t="s">
        <v>129</v>
      </c>
      <c r="D89" s="8" t="s">
        <v>176</v>
      </c>
      <c r="E89" s="14">
        <v>6.7710694356865622E-2</v>
      </c>
    </row>
    <row r="90" spans="1:5" x14ac:dyDescent="0.3">
      <c r="A90" s="12" t="s">
        <v>101</v>
      </c>
      <c r="B90" s="12">
        <v>2024</v>
      </c>
      <c r="C90" t="s">
        <v>126</v>
      </c>
      <c r="D90" s="8" t="s">
        <v>176</v>
      </c>
      <c r="E90" s="14">
        <v>9.5255766595048585E-2</v>
      </c>
    </row>
    <row r="91" spans="1:5" x14ac:dyDescent="0.3">
      <c r="A91" s="12" t="s">
        <v>101</v>
      </c>
      <c r="B91" s="12">
        <v>2024</v>
      </c>
      <c r="C91" t="s">
        <v>128</v>
      </c>
      <c r="D91" s="8" t="s">
        <v>176</v>
      </c>
      <c r="E91" s="14">
        <v>2.5458155369187281E-2</v>
      </c>
    </row>
    <row r="92" spans="1:5" x14ac:dyDescent="0.3">
      <c r="A92" s="12" t="s">
        <v>101</v>
      </c>
      <c r="B92" s="12">
        <v>2024</v>
      </c>
      <c r="C92" t="s">
        <v>131</v>
      </c>
      <c r="D92" s="8" t="s">
        <v>176</v>
      </c>
      <c r="E92" s="14">
        <v>4.1457876012414137E-2</v>
      </c>
    </row>
    <row r="93" spans="1:5" x14ac:dyDescent="0.3">
      <c r="A93" s="12" t="s">
        <v>101</v>
      </c>
      <c r="B93" s="12">
        <v>2024</v>
      </c>
      <c r="C93" t="s">
        <v>141</v>
      </c>
      <c r="D93" s="8" t="s">
        <v>176</v>
      </c>
      <c r="E93" s="14">
        <v>1.7354024522388684E-2</v>
      </c>
    </row>
    <row r="94" spans="1:5" x14ac:dyDescent="0.3">
      <c r="A94" s="12" t="s">
        <v>101</v>
      </c>
      <c r="B94" s="12">
        <v>2020</v>
      </c>
      <c r="C94" t="s">
        <v>127</v>
      </c>
      <c r="D94" s="8" t="s">
        <v>176</v>
      </c>
      <c r="E94" s="14">
        <v>1.2592102412409146E-2</v>
      </c>
    </row>
    <row r="95" spans="1:5" x14ac:dyDescent="0.3">
      <c r="A95" s="12" t="s">
        <v>101</v>
      </c>
      <c r="B95" s="12">
        <v>2020</v>
      </c>
      <c r="C95" t="s">
        <v>134</v>
      </c>
      <c r="D95" s="8" t="s">
        <v>176</v>
      </c>
      <c r="E95" s="14">
        <v>5.9900800220360761E-2</v>
      </c>
    </row>
    <row r="96" spans="1:5" x14ac:dyDescent="0.3">
      <c r="A96" s="12" t="s">
        <v>101</v>
      </c>
      <c r="B96" s="12">
        <v>2020</v>
      </c>
      <c r="C96" t="s">
        <v>132</v>
      </c>
      <c r="D96" s="8" t="s">
        <v>176</v>
      </c>
      <c r="E96" s="14">
        <v>4.5471811968411269E-2</v>
      </c>
    </row>
    <row r="97" spans="1:5" x14ac:dyDescent="0.3">
      <c r="A97" s="12" t="s">
        <v>101</v>
      </c>
      <c r="B97" s="12">
        <v>2020</v>
      </c>
      <c r="C97" t="s">
        <v>130</v>
      </c>
      <c r="D97" s="8" t="s">
        <v>176</v>
      </c>
      <c r="E97" s="14">
        <v>0.3328701885394475</v>
      </c>
    </row>
    <row r="98" spans="1:5" x14ac:dyDescent="0.3">
      <c r="A98" s="12" t="s">
        <v>101</v>
      </c>
      <c r="B98" s="12">
        <v>2020</v>
      </c>
      <c r="C98" t="s">
        <v>129</v>
      </c>
      <c r="D98" s="8" t="s">
        <v>176</v>
      </c>
      <c r="E98" s="14">
        <v>6.1371644688621739E-2</v>
      </c>
    </row>
    <row r="99" spans="1:5" x14ac:dyDescent="0.3">
      <c r="A99" s="12" t="s">
        <v>101</v>
      </c>
      <c r="B99" s="12">
        <v>2020</v>
      </c>
      <c r="C99" t="s">
        <v>126</v>
      </c>
      <c r="D99" s="8" t="s">
        <v>176</v>
      </c>
      <c r="E99" s="14">
        <v>8.9380008966897448E-2</v>
      </c>
    </row>
    <row r="100" spans="1:5" x14ac:dyDescent="0.3">
      <c r="A100" s="12" t="s">
        <v>101</v>
      </c>
      <c r="B100" s="12">
        <v>2020</v>
      </c>
      <c r="C100" t="s">
        <v>128</v>
      </c>
      <c r="D100" s="8" t="s">
        <v>176</v>
      </c>
      <c r="E100" s="14">
        <v>4.5725277412599609E-2</v>
      </c>
    </row>
    <row r="101" spans="1:5" x14ac:dyDescent="0.3">
      <c r="A101" s="12" t="s">
        <v>101</v>
      </c>
      <c r="B101" s="12">
        <v>2020</v>
      </c>
      <c r="C101" t="s">
        <v>131</v>
      </c>
      <c r="D101" s="8" t="s">
        <v>176</v>
      </c>
      <c r="E101" s="14">
        <v>7.0296185539869799E-2</v>
      </c>
    </row>
    <row r="102" spans="1:5" x14ac:dyDescent="0.3">
      <c r="A102" s="12" t="s">
        <v>101</v>
      </c>
      <c r="B102" s="12">
        <v>2020</v>
      </c>
      <c r="C102" t="s">
        <v>141</v>
      </c>
      <c r="D102" s="8" t="s">
        <v>176</v>
      </c>
      <c r="E102" s="14">
        <v>1.3381781023127648E-2</v>
      </c>
    </row>
    <row r="103" spans="1:5" x14ac:dyDescent="0.3">
      <c r="A103" s="12" t="s">
        <v>101</v>
      </c>
      <c r="B103" s="12">
        <v>2018</v>
      </c>
      <c r="C103" t="s">
        <v>127</v>
      </c>
      <c r="D103" s="8" t="s">
        <v>176</v>
      </c>
      <c r="E103" s="14">
        <v>1.6108938983882676E-2</v>
      </c>
    </row>
    <row r="104" spans="1:5" x14ac:dyDescent="0.3">
      <c r="A104" s="12" t="s">
        <v>101</v>
      </c>
      <c r="B104" s="12">
        <v>2018</v>
      </c>
      <c r="C104" t="s">
        <v>134</v>
      </c>
      <c r="D104" s="8" t="s">
        <v>176</v>
      </c>
      <c r="E104" s="14">
        <v>6.5761564008767787E-2</v>
      </c>
    </row>
    <row r="105" spans="1:5" x14ac:dyDescent="0.3">
      <c r="A105" s="12" t="s">
        <v>101</v>
      </c>
      <c r="B105" s="12">
        <v>2018</v>
      </c>
      <c r="C105" t="s">
        <v>132</v>
      </c>
      <c r="D105" s="8" t="s">
        <v>176</v>
      </c>
      <c r="E105" s="14">
        <v>5.2754233156065734E-2</v>
      </c>
    </row>
    <row r="106" spans="1:5" x14ac:dyDescent="0.3">
      <c r="A106" s="12" t="s">
        <v>101</v>
      </c>
      <c r="B106" s="12">
        <v>2018</v>
      </c>
      <c r="C106" t="s">
        <v>130</v>
      </c>
      <c r="D106" s="8" t="s">
        <v>176</v>
      </c>
      <c r="E106" s="14">
        <v>0.30028369010525324</v>
      </c>
    </row>
    <row r="107" spans="1:5" x14ac:dyDescent="0.3">
      <c r="A107" s="12" t="s">
        <v>101</v>
      </c>
      <c r="B107" s="12">
        <v>2018</v>
      </c>
      <c r="C107" t="s">
        <v>129</v>
      </c>
      <c r="D107" s="8" t="s">
        <v>176</v>
      </c>
      <c r="E107" s="14">
        <v>6.3921608105950642E-2</v>
      </c>
    </row>
    <row r="108" spans="1:5" x14ac:dyDescent="0.3">
      <c r="A108" s="12" t="s">
        <v>101</v>
      </c>
      <c r="B108" s="12">
        <v>2018</v>
      </c>
      <c r="C108" t="s">
        <v>126</v>
      </c>
      <c r="D108" s="8" t="s">
        <v>176</v>
      </c>
      <c r="E108" s="14">
        <v>9.3914443024709165E-2</v>
      </c>
    </row>
    <row r="109" spans="1:5" x14ac:dyDescent="0.3">
      <c r="A109" s="12" t="s">
        <v>101</v>
      </c>
      <c r="B109" s="12">
        <v>2018</v>
      </c>
      <c r="C109" t="s">
        <v>128</v>
      </c>
      <c r="D109" s="8" t="s">
        <v>176</v>
      </c>
      <c r="E109" s="14">
        <v>6.3624327170968359E-2</v>
      </c>
    </row>
    <row r="110" spans="1:5" x14ac:dyDescent="0.3">
      <c r="A110" s="12" t="s">
        <v>101</v>
      </c>
      <c r="B110" s="12">
        <v>2018</v>
      </c>
      <c r="C110" t="s">
        <v>131</v>
      </c>
      <c r="D110" s="8" t="s">
        <v>176</v>
      </c>
      <c r="E110" s="14">
        <v>0.10592278364623216</v>
      </c>
    </row>
    <row r="111" spans="1:5" x14ac:dyDescent="0.3">
      <c r="A111" s="12" t="s">
        <v>101</v>
      </c>
      <c r="B111" s="12">
        <v>2018</v>
      </c>
      <c r="C111" t="s">
        <v>141</v>
      </c>
      <c r="D111" s="8" t="s">
        <v>176</v>
      </c>
      <c r="E111" s="14">
        <v>1.529679375990179E-2</v>
      </c>
    </row>
    <row r="112" spans="1:5" x14ac:dyDescent="0.3">
      <c r="A112" s="12" t="s">
        <v>101</v>
      </c>
      <c r="B112" s="12">
        <v>2019</v>
      </c>
      <c r="C112" t="s">
        <v>127</v>
      </c>
      <c r="D112" s="8" t="s">
        <v>176</v>
      </c>
      <c r="E112" s="14">
        <v>1.6800489974978888E-2</v>
      </c>
    </row>
    <row r="113" spans="1:5" x14ac:dyDescent="0.3">
      <c r="A113" s="12" t="s">
        <v>101</v>
      </c>
      <c r="B113" s="12">
        <v>2019</v>
      </c>
      <c r="C113" t="s">
        <v>134</v>
      </c>
      <c r="D113" s="8" t="s">
        <v>176</v>
      </c>
      <c r="E113" s="14">
        <v>6.3481555060507136E-2</v>
      </c>
    </row>
    <row r="114" spans="1:5" x14ac:dyDescent="0.3">
      <c r="A114" s="12" t="s">
        <v>101</v>
      </c>
      <c r="B114" s="12">
        <v>2019</v>
      </c>
      <c r="C114" t="s">
        <v>132</v>
      </c>
      <c r="D114" s="8" t="s">
        <v>176</v>
      </c>
      <c r="E114" s="14">
        <v>5.0476341771478868E-2</v>
      </c>
    </row>
    <row r="115" spans="1:5" x14ac:dyDescent="0.3">
      <c r="A115" s="12" t="s">
        <v>101</v>
      </c>
      <c r="B115" s="12">
        <v>2019</v>
      </c>
      <c r="C115" t="s">
        <v>130</v>
      </c>
      <c r="D115" s="8" t="s">
        <v>176</v>
      </c>
      <c r="E115" s="14">
        <v>0.32742021021597278</v>
      </c>
    </row>
    <row r="116" spans="1:5" x14ac:dyDescent="0.3">
      <c r="A116" s="12" t="s">
        <v>101</v>
      </c>
      <c r="B116" s="12">
        <v>2019</v>
      </c>
      <c r="C116" t="s">
        <v>129</v>
      </c>
      <c r="D116" s="8" t="s">
        <v>176</v>
      </c>
      <c r="E116" s="14">
        <v>6.2407342197889251E-2</v>
      </c>
    </row>
    <row r="117" spans="1:5" x14ac:dyDescent="0.3">
      <c r="A117" s="12" t="s">
        <v>101</v>
      </c>
      <c r="B117" s="12">
        <v>2019</v>
      </c>
      <c r="C117" t="s">
        <v>126</v>
      </c>
      <c r="D117" s="8" t="s">
        <v>176</v>
      </c>
      <c r="E117" s="14">
        <v>9.5143551367496637E-2</v>
      </c>
    </row>
    <row r="118" spans="1:5" x14ac:dyDescent="0.3">
      <c r="A118" s="12" t="s">
        <v>101</v>
      </c>
      <c r="B118" s="12">
        <v>2019</v>
      </c>
      <c r="C118" t="s">
        <v>128</v>
      </c>
      <c r="D118" s="8" t="s">
        <v>176</v>
      </c>
      <c r="E118" s="14">
        <v>6.169442648922719E-2</v>
      </c>
    </row>
    <row r="119" spans="1:5" x14ac:dyDescent="0.3">
      <c r="A119" s="12" t="s">
        <v>101</v>
      </c>
      <c r="B119" s="12">
        <v>2019</v>
      </c>
      <c r="C119" t="s">
        <v>131</v>
      </c>
      <c r="D119" s="8" t="s">
        <v>176</v>
      </c>
      <c r="E119" s="14">
        <v>9.837413020205181E-2</v>
      </c>
    </row>
    <row r="120" spans="1:5" x14ac:dyDescent="0.3">
      <c r="A120" s="12" t="s">
        <v>101</v>
      </c>
      <c r="B120" s="12">
        <v>2019</v>
      </c>
      <c r="C120" t="s">
        <v>141</v>
      </c>
      <c r="D120" s="8" t="s">
        <v>176</v>
      </c>
      <c r="E120" s="14">
        <v>1.4781046266662944E-2</v>
      </c>
    </row>
    <row r="121" spans="1:5" x14ac:dyDescent="0.3">
      <c r="A121" s="13" t="s">
        <v>103</v>
      </c>
      <c r="B121" s="12">
        <v>2021</v>
      </c>
      <c r="C121" t="s">
        <v>157</v>
      </c>
      <c r="D121" s="8" t="s">
        <v>176</v>
      </c>
      <c r="E121" s="14">
        <v>2.8485220678951713E-2</v>
      </c>
    </row>
    <row r="122" spans="1:5" x14ac:dyDescent="0.3">
      <c r="A122" s="13" t="s">
        <v>103</v>
      </c>
      <c r="B122" s="12">
        <v>2021</v>
      </c>
      <c r="C122" t="s">
        <v>158</v>
      </c>
      <c r="D122" s="8" t="s">
        <v>176</v>
      </c>
      <c r="E122" s="14">
        <v>3.3880499745311224E-2</v>
      </c>
    </row>
    <row r="123" spans="1:5" x14ac:dyDescent="0.3">
      <c r="A123" s="13" t="s">
        <v>103</v>
      </c>
      <c r="B123" s="12">
        <v>2021</v>
      </c>
      <c r="C123" t="s">
        <v>159</v>
      </c>
      <c r="D123" s="8" t="s">
        <v>176</v>
      </c>
      <c r="E123" s="14">
        <v>3.4357424401247054E-2</v>
      </c>
    </row>
    <row r="124" spans="1:5" x14ac:dyDescent="0.3">
      <c r="A124" s="13" t="s">
        <v>103</v>
      </c>
      <c r="B124" s="12">
        <v>2021</v>
      </c>
      <c r="C124" t="s">
        <v>160</v>
      </c>
      <c r="D124" s="8" t="s">
        <v>176</v>
      </c>
      <c r="E124" s="14">
        <v>3.3511258359686866E-2</v>
      </c>
    </row>
    <row r="125" spans="1:5" x14ac:dyDescent="0.3">
      <c r="A125" s="13" t="s">
        <v>103</v>
      </c>
      <c r="B125" s="12">
        <v>2021</v>
      </c>
      <c r="C125" t="s">
        <v>161</v>
      </c>
      <c r="D125" s="8" t="s">
        <v>176</v>
      </c>
      <c r="E125" s="14">
        <v>3.3570010621527209E-2</v>
      </c>
    </row>
    <row r="126" spans="1:5" x14ac:dyDescent="0.3">
      <c r="A126" s="13" t="s">
        <v>103</v>
      </c>
      <c r="B126" s="12">
        <v>2021</v>
      </c>
      <c r="C126" t="s">
        <v>162</v>
      </c>
      <c r="D126" s="8" t="s">
        <v>176</v>
      </c>
      <c r="E126" s="14">
        <v>3.7379883541891291E-2</v>
      </c>
    </row>
    <row r="127" spans="1:5" x14ac:dyDescent="0.3">
      <c r="A127" s="13" t="s">
        <v>103</v>
      </c>
      <c r="B127" s="12">
        <v>2021</v>
      </c>
      <c r="C127" t="s">
        <v>163</v>
      </c>
      <c r="D127" s="8" t="s">
        <v>176</v>
      </c>
      <c r="E127" s="14">
        <v>4.3538297824204451E-2</v>
      </c>
    </row>
    <row r="128" spans="1:5" x14ac:dyDescent="0.3">
      <c r="A128" s="13" t="s">
        <v>103</v>
      </c>
      <c r="B128" s="12">
        <v>2021</v>
      </c>
      <c r="C128" t="s">
        <v>164</v>
      </c>
      <c r="D128" s="8" t="s">
        <v>176</v>
      </c>
      <c r="E128" s="14">
        <v>5.1874511638458846E-2</v>
      </c>
    </row>
    <row r="129" spans="1:5" x14ac:dyDescent="0.3">
      <c r="A129" s="13" t="s">
        <v>103</v>
      </c>
      <c r="B129" s="12">
        <v>2021</v>
      </c>
      <c r="C129" t="s">
        <v>165</v>
      </c>
      <c r="D129" s="8" t="s">
        <v>176</v>
      </c>
      <c r="E129" s="14">
        <v>6.0780452101683993E-2</v>
      </c>
    </row>
    <row r="130" spans="1:5" x14ac:dyDescent="0.3">
      <c r="A130" s="13" t="s">
        <v>103</v>
      </c>
      <c r="B130" s="12">
        <v>2021</v>
      </c>
      <c r="C130" t="s">
        <v>166</v>
      </c>
      <c r="D130" s="8" t="s">
        <v>176</v>
      </c>
      <c r="E130" s="14">
        <v>7.1493576902623021E-2</v>
      </c>
    </row>
    <row r="131" spans="1:5" x14ac:dyDescent="0.3">
      <c r="A131" s="13" t="s">
        <v>103</v>
      </c>
      <c r="B131" s="12">
        <v>2021</v>
      </c>
      <c r="C131" t="s">
        <v>167</v>
      </c>
      <c r="D131" s="8" t="s">
        <v>176</v>
      </c>
      <c r="E131" s="14">
        <v>0.11140356911519206</v>
      </c>
    </row>
    <row r="132" spans="1:5" x14ac:dyDescent="0.3">
      <c r="A132" s="13" t="s">
        <v>103</v>
      </c>
      <c r="B132" s="12">
        <v>2021</v>
      </c>
      <c r="C132" t="s">
        <v>168</v>
      </c>
      <c r="D132" s="8" t="s">
        <v>176</v>
      </c>
      <c r="E132" s="14">
        <v>0.11001153165755277</v>
      </c>
    </row>
    <row r="133" spans="1:5" x14ac:dyDescent="0.3">
      <c r="A133" s="13" t="s">
        <v>103</v>
      </c>
      <c r="B133" s="12">
        <v>2021</v>
      </c>
      <c r="C133" t="s">
        <v>169</v>
      </c>
      <c r="D133" s="8" t="s">
        <v>176</v>
      </c>
      <c r="E133" s="14">
        <v>0.14502169245494434</v>
      </c>
    </row>
    <row r="134" spans="1:5" x14ac:dyDescent="0.3">
      <c r="A134" s="13" t="s">
        <v>103</v>
      </c>
      <c r="B134" s="12">
        <v>2021</v>
      </c>
      <c r="C134" t="s">
        <v>170</v>
      </c>
      <c r="D134" s="8" t="s">
        <v>176</v>
      </c>
      <c r="E134" s="14">
        <v>0.12909635020810986</v>
      </c>
    </row>
    <row r="135" spans="1:5" x14ac:dyDescent="0.3">
      <c r="A135" s="13" t="s">
        <v>103</v>
      </c>
      <c r="B135" s="12">
        <v>2021</v>
      </c>
      <c r="C135" t="s">
        <v>171</v>
      </c>
      <c r="D135" s="8" t="s">
        <v>176</v>
      </c>
      <c r="E135" s="14">
        <v>0.20019789424724613</v>
      </c>
    </row>
    <row r="136" spans="1:5" x14ac:dyDescent="0.3">
      <c r="A136" s="13" t="s">
        <v>103</v>
      </c>
      <c r="B136" s="12">
        <v>2022</v>
      </c>
      <c r="C136" t="s">
        <v>157</v>
      </c>
      <c r="D136" s="8" t="s">
        <v>176</v>
      </c>
      <c r="E136" s="14">
        <v>2.7187490995177636E-2</v>
      </c>
    </row>
    <row r="137" spans="1:5" x14ac:dyDescent="0.3">
      <c r="A137" s="13" t="s">
        <v>103</v>
      </c>
      <c r="B137" s="12">
        <v>2022</v>
      </c>
      <c r="C137" t="s">
        <v>158</v>
      </c>
      <c r="D137" s="8" t="s">
        <v>176</v>
      </c>
      <c r="E137" s="14">
        <v>3.0903148235253922E-2</v>
      </c>
    </row>
    <row r="138" spans="1:5" x14ac:dyDescent="0.3">
      <c r="A138" s="13" t="s">
        <v>103</v>
      </c>
      <c r="B138" s="12">
        <v>2022</v>
      </c>
      <c r="C138" t="s">
        <v>159</v>
      </c>
      <c r="D138" s="8" t="s">
        <v>176</v>
      </c>
      <c r="E138" s="14">
        <v>3.0071865866044496E-2</v>
      </c>
    </row>
    <row r="139" spans="1:5" x14ac:dyDescent="0.3">
      <c r="A139" s="13" t="s">
        <v>103</v>
      </c>
      <c r="B139" s="12">
        <v>2022</v>
      </c>
      <c r="C139" t="s">
        <v>160</v>
      </c>
      <c r="D139" s="8" t="s">
        <v>176</v>
      </c>
      <c r="E139" s="14">
        <v>3.0263406243420856E-2</v>
      </c>
    </row>
    <row r="140" spans="1:5" x14ac:dyDescent="0.3">
      <c r="A140" s="13" t="s">
        <v>103</v>
      </c>
      <c r="B140" s="12">
        <v>2022</v>
      </c>
      <c r="C140" t="s">
        <v>161</v>
      </c>
      <c r="D140" s="8" t="s">
        <v>176</v>
      </c>
      <c r="E140" s="14">
        <v>3.3430481072895243E-2</v>
      </c>
    </row>
    <row r="141" spans="1:5" x14ac:dyDescent="0.3">
      <c r="A141" s="13" t="s">
        <v>103</v>
      </c>
      <c r="B141" s="12">
        <v>2022</v>
      </c>
      <c r="C141" t="s">
        <v>162</v>
      </c>
      <c r="D141" s="8" t="s">
        <v>176</v>
      </c>
      <c r="E141" s="14">
        <v>3.8621675081202081E-2</v>
      </c>
    </row>
    <row r="142" spans="1:5" x14ac:dyDescent="0.3">
      <c r="A142" s="13" t="s">
        <v>103</v>
      </c>
      <c r="B142" s="12">
        <v>2022</v>
      </c>
      <c r="C142" t="s">
        <v>163</v>
      </c>
      <c r="D142" s="8" t="s">
        <v>176</v>
      </c>
      <c r="E142" s="14">
        <v>4.5602872605553353E-2</v>
      </c>
    </row>
    <row r="143" spans="1:5" x14ac:dyDescent="0.3">
      <c r="A143" s="13" t="s">
        <v>103</v>
      </c>
      <c r="B143" s="12">
        <v>2022</v>
      </c>
      <c r="C143" t="s">
        <v>164</v>
      </c>
      <c r="D143" s="8" t="s">
        <v>176</v>
      </c>
      <c r="E143" s="14">
        <v>5.3026947864620338E-2</v>
      </c>
    </row>
    <row r="144" spans="1:5" x14ac:dyDescent="0.3">
      <c r="A144" s="13" t="s">
        <v>103</v>
      </c>
      <c r="B144" s="12">
        <v>2022</v>
      </c>
      <c r="C144" t="s">
        <v>165</v>
      </c>
      <c r="D144" s="8" t="s">
        <v>176</v>
      </c>
      <c r="E144" s="14">
        <v>5.9623522029534796E-2</v>
      </c>
    </row>
    <row r="145" spans="1:5" x14ac:dyDescent="0.3">
      <c r="A145" s="13" t="s">
        <v>103</v>
      </c>
      <c r="B145" s="12">
        <v>2022</v>
      </c>
      <c r="C145" t="s">
        <v>166</v>
      </c>
      <c r="D145" s="8" t="s">
        <v>176</v>
      </c>
      <c r="E145" s="14">
        <v>8.3316511723880979E-2</v>
      </c>
    </row>
    <row r="146" spans="1:5" x14ac:dyDescent="0.3">
      <c r="A146" s="13" t="s">
        <v>103</v>
      </c>
      <c r="B146" s="12">
        <v>2022</v>
      </c>
      <c r="C146" t="s">
        <v>167</v>
      </c>
      <c r="D146" s="8" t="s">
        <v>176</v>
      </c>
      <c r="E146" s="14">
        <v>0.13939724576026444</v>
      </c>
    </row>
    <row r="147" spans="1:5" x14ac:dyDescent="0.3">
      <c r="A147" s="13" t="s">
        <v>103</v>
      </c>
      <c r="B147" s="12">
        <v>2022</v>
      </c>
      <c r="C147" t="s">
        <v>168</v>
      </c>
      <c r="D147" s="8" t="s">
        <v>176</v>
      </c>
      <c r="E147" s="14">
        <v>0.11111392096614091</v>
      </c>
    </row>
    <row r="148" spans="1:5" x14ac:dyDescent="0.3">
      <c r="A148" s="13" t="s">
        <v>103</v>
      </c>
      <c r="B148" s="12">
        <v>2022</v>
      </c>
      <c r="C148" t="s">
        <v>169</v>
      </c>
      <c r="D148" s="8" t="s">
        <v>176</v>
      </c>
      <c r="E148" s="14">
        <v>0.13862472297132017</v>
      </c>
    </row>
    <row r="149" spans="1:5" x14ac:dyDescent="0.3">
      <c r="A149" s="13" t="s">
        <v>103</v>
      </c>
      <c r="B149" s="12">
        <v>2022</v>
      </c>
      <c r="C149" t="s">
        <v>170</v>
      </c>
      <c r="D149" s="8" t="s">
        <v>176</v>
      </c>
      <c r="E149" s="14">
        <v>0.14334122504852911</v>
      </c>
    </row>
    <row r="150" spans="1:5" x14ac:dyDescent="0.3">
      <c r="A150" s="13" t="s">
        <v>103</v>
      </c>
      <c r="B150" s="12">
        <v>2022</v>
      </c>
      <c r="C150" t="s">
        <v>171</v>
      </c>
      <c r="D150" s="8" t="s">
        <v>176</v>
      </c>
      <c r="E150" s="14">
        <v>0.20560988993254017</v>
      </c>
    </row>
    <row r="151" spans="1:5" x14ac:dyDescent="0.3">
      <c r="A151" s="13" t="s">
        <v>103</v>
      </c>
      <c r="B151" s="12">
        <v>2023</v>
      </c>
      <c r="C151" t="s">
        <v>157</v>
      </c>
      <c r="D151" s="8" t="s">
        <v>176</v>
      </c>
      <c r="E151" s="14">
        <v>2.6347446111191917E-2</v>
      </c>
    </row>
    <row r="152" spans="1:5" x14ac:dyDescent="0.3">
      <c r="A152" s="13" t="s">
        <v>103</v>
      </c>
      <c r="B152" s="12">
        <v>2023</v>
      </c>
      <c r="C152" t="s">
        <v>158</v>
      </c>
      <c r="D152" s="8" t="s">
        <v>176</v>
      </c>
      <c r="E152" s="14">
        <v>2.9449530076569787E-2</v>
      </c>
    </row>
    <row r="153" spans="1:5" x14ac:dyDescent="0.3">
      <c r="A153" s="13" t="s">
        <v>103</v>
      </c>
      <c r="B153" s="12">
        <v>2023</v>
      </c>
      <c r="C153" t="s">
        <v>159</v>
      </c>
      <c r="D153" s="8" t="s">
        <v>176</v>
      </c>
      <c r="E153" s="14">
        <v>2.8951975479992936E-2</v>
      </c>
    </row>
    <row r="154" spans="1:5" x14ac:dyDescent="0.3">
      <c r="A154" s="13" t="s">
        <v>103</v>
      </c>
      <c r="B154" s="12">
        <v>2023</v>
      </c>
      <c r="C154" t="s">
        <v>160</v>
      </c>
      <c r="D154" s="8" t="s">
        <v>176</v>
      </c>
      <c r="E154" s="14">
        <v>3.149197889961898E-2</v>
      </c>
    </row>
    <row r="155" spans="1:5" x14ac:dyDescent="0.3">
      <c r="A155" s="13" t="s">
        <v>103</v>
      </c>
      <c r="B155" s="12">
        <v>2023</v>
      </c>
      <c r="C155" t="s">
        <v>161</v>
      </c>
      <c r="D155" s="8" t="s">
        <v>176</v>
      </c>
      <c r="E155" s="14">
        <v>3.6139871738968411E-2</v>
      </c>
    </row>
    <row r="156" spans="1:5" x14ac:dyDescent="0.3">
      <c r="A156" s="13" t="s">
        <v>103</v>
      </c>
      <c r="B156" s="12">
        <v>2023</v>
      </c>
      <c r="C156" t="s">
        <v>162</v>
      </c>
      <c r="D156" s="8" t="s">
        <v>176</v>
      </c>
      <c r="E156" s="14">
        <v>4.2134160269323991E-2</v>
      </c>
    </row>
    <row r="157" spans="1:5" x14ac:dyDescent="0.3">
      <c r="A157" s="13" t="s">
        <v>103</v>
      </c>
      <c r="B157" s="12">
        <v>2023</v>
      </c>
      <c r="C157" t="s">
        <v>163</v>
      </c>
      <c r="D157" s="8" t="s">
        <v>176</v>
      </c>
      <c r="E157" s="14">
        <v>4.8534106813120322E-2</v>
      </c>
    </row>
    <row r="158" spans="1:5" x14ac:dyDescent="0.3">
      <c r="A158" s="13" t="s">
        <v>103</v>
      </c>
      <c r="B158" s="12">
        <v>2023</v>
      </c>
      <c r="C158" t="s">
        <v>164</v>
      </c>
      <c r="D158" s="8" t="s">
        <v>176</v>
      </c>
      <c r="E158" s="14">
        <v>5.388758539869578E-2</v>
      </c>
    </row>
    <row r="159" spans="1:5" x14ac:dyDescent="0.3">
      <c r="A159" s="13" t="s">
        <v>103</v>
      </c>
      <c r="B159" s="12">
        <v>2023</v>
      </c>
      <c r="C159" t="s">
        <v>165</v>
      </c>
      <c r="D159" s="8" t="s">
        <v>176</v>
      </c>
      <c r="E159" s="14">
        <v>6.3856601005643845E-2</v>
      </c>
    </row>
    <row r="160" spans="1:5" x14ac:dyDescent="0.3">
      <c r="A160" s="13" t="s">
        <v>103</v>
      </c>
      <c r="B160" s="12">
        <v>2023</v>
      </c>
      <c r="C160" t="s">
        <v>166</v>
      </c>
      <c r="D160" s="8" t="s">
        <v>176</v>
      </c>
      <c r="E160" s="14">
        <v>7.9567106741021063E-2</v>
      </c>
    </row>
    <row r="161" spans="1:5" x14ac:dyDescent="0.3">
      <c r="A161" s="13" t="s">
        <v>103</v>
      </c>
      <c r="B161" s="12">
        <v>2023</v>
      </c>
      <c r="C161" t="s">
        <v>167</v>
      </c>
      <c r="D161" s="8" t="s">
        <v>176</v>
      </c>
      <c r="E161" s="14">
        <v>0.13344720903425339</v>
      </c>
    </row>
    <row r="162" spans="1:5" x14ac:dyDescent="0.3">
      <c r="A162" s="13" t="s">
        <v>103</v>
      </c>
      <c r="B162" s="12">
        <v>2023</v>
      </c>
      <c r="C162" t="s">
        <v>168</v>
      </c>
      <c r="D162" s="8" t="s">
        <v>176</v>
      </c>
      <c r="E162" s="14">
        <v>0.11396828395514823</v>
      </c>
    </row>
    <row r="163" spans="1:5" x14ac:dyDescent="0.3">
      <c r="A163" s="13" t="s">
        <v>103</v>
      </c>
      <c r="B163" s="12">
        <v>2023</v>
      </c>
      <c r="C163" t="s">
        <v>169</v>
      </c>
      <c r="D163" s="8" t="s">
        <v>176</v>
      </c>
      <c r="E163" s="14">
        <v>0.13805286311711043</v>
      </c>
    </row>
    <row r="164" spans="1:5" x14ac:dyDescent="0.3">
      <c r="A164" s="13" t="s">
        <v>103</v>
      </c>
      <c r="B164" s="12">
        <v>2023</v>
      </c>
      <c r="C164" t="s">
        <v>170</v>
      </c>
      <c r="D164" s="8" t="s">
        <v>176</v>
      </c>
      <c r="E164" s="14">
        <v>0.15120632967875733</v>
      </c>
    </row>
    <row r="165" spans="1:5" x14ac:dyDescent="0.3">
      <c r="A165" s="13" t="s">
        <v>103</v>
      </c>
      <c r="B165" s="12">
        <v>2023</v>
      </c>
      <c r="C165" t="s">
        <v>171</v>
      </c>
      <c r="D165" s="8" t="s">
        <v>176</v>
      </c>
      <c r="E165" s="14">
        <v>0.20427508015885487</v>
      </c>
    </row>
    <row r="166" spans="1:5" x14ac:dyDescent="0.3">
      <c r="A166" s="13" t="s">
        <v>103</v>
      </c>
      <c r="B166" s="12">
        <v>2024</v>
      </c>
      <c r="C166" t="s">
        <v>157</v>
      </c>
      <c r="D166" s="8" t="s">
        <v>176</v>
      </c>
      <c r="E166" s="14">
        <v>2.4897399870850424E-2</v>
      </c>
    </row>
    <row r="167" spans="1:5" x14ac:dyDescent="0.3">
      <c r="A167" s="13" t="s">
        <v>103</v>
      </c>
      <c r="B167" s="12">
        <v>2024</v>
      </c>
      <c r="C167" t="s">
        <v>158</v>
      </c>
      <c r="D167" s="8" t="s">
        <v>176</v>
      </c>
      <c r="E167" s="14">
        <v>2.6492530140855394E-2</v>
      </c>
    </row>
    <row r="168" spans="1:5" x14ac:dyDescent="0.3">
      <c r="A168" s="13" t="s">
        <v>103</v>
      </c>
      <c r="B168" s="12">
        <v>2024</v>
      </c>
      <c r="C168" t="s">
        <v>159</v>
      </c>
      <c r="D168" s="8" t="s">
        <v>176</v>
      </c>
      <c r="E168" s="14">
        <v>2.8976453874978731E-2</v>
      </c>
    </row>
    <row r="169" spans="1:5" x14ac:dyDescent="0.3">
      <c r="A169" s="13" t="s">
        <v>103</v>
      </c>
      <c r="B169" s="12">
        <v>2024</v>
      </c>
      <c r="C169" t="s">
        <v>160</v>
      </c>
      <c r="D169" s="8" t="s">
        <v>176</v>
      </c>
      <c r="E169" s="14">
        <v>3.2794027364360698E-2</v>
      </c>
    </row>
    <row r="170" spans="1:5" x14ac:dyDescent="0.3">
      <c r="A170" s="13" t="s">
        <v>103</v>
      </c>
      <c r="B170" s="12">
        <v>2024</v>
      </c>
      <c r="C170" t="s">
        <v>161</v>
      </c>
      <c r="D170" s="8" t="s">
        <v>176</v>
      </c>
      <c r="E170" s="14">
        <v>3.7656184652824568E-2</v>
      </c>
    </row>
    <row r="171" spans="1:5" x14ac:dyDescent="0.3">
      <c r="A171" s="13" t="s">
        <v>103</v>
      </c>
      <c r="B171" s="12">
        <v>2024</v>
      </c>
      <c r="C171" t="s">
        <v>162</v>
      </c>
      <c r="D171" s="8" t="s">
        <v>176</v>
      </c>
      <c r="E171" s="14">
        <v>4.2875583262785337E-2</v>
      </c>
    </row>
    <row r="172" spans="1:5" x14ac:dyDescent="0.3">
      <c r="A172" s="13" t="s">
        <v>103</v>
      </c>
      <c r="B172" s="12">
        <v>2024</v>
      </c>
      <c r="C172" t="s">
        <v>163</v>
      </c>
      <c r="D172" s="8" t="s">
        <v>176</v>
      </c>
      <c r="E172" s="14">
        <v>4.7167088388759999E-2</v>
      </c>
    </row>
    <row r="173" spans="1:5" x14ac:dyDescent="0.3">
      <c r="A173" s="13" t="s">
        <v>103</v>
      </c>
      <c r="B173" s="12">
        <v>2024</v>
      </c>
      <c r="C173" t="s">
        <v>164</v>
      </c>
      <c r="D173" s="8" t="s">
        <v>176</v>
      </c>
      <c r="E173" s="14">
        <v>5.4348695336644937E-2</v>
      </c>
    </row>
    <row r="174" spans="1:5" x14ac:dyDescent="0.3">
      <c r="A174" s="13" t="s">
        <v>103</v>
      </c>
      <c r="B174" s="12">
        <v>2024</v>
      </c>
      <c r="C174" t="s">
        <v>165</v>
      </c>
      <c r="D174" s="8" t="s">
        <v>176</v>
      </c>
      <c r="E174" s="14">
        <v>6.4373988793479428E-2</v>
      </c>
    </row>
    <row r="175" spans="1:5" x14ac:dyDescent="0.3">
      <c r="A175" s="13" t="s">
        <v>103</v>
      </c>
      <c r="B175" s="12">
        <v>2024</v>
      </c>
      <c r="C175" t="s">
        <v>166</v>
      </c>
      <c r="D175" s="8" t="s">
        <v>176</v>
      </c>
      <c r="E175" s="14">
        <v>8.0257108388935725E-2</v>
      </c>
    </row>
    <row r="176" spans="1:5" x14ac:dyDescent="0.3">
      <c r="A176" s="13" t="s">
        <v>103</v>
      </c>
      <c r="B176" s="12">
        <v>2024</v>
      </c>
      <c r="C176" t="s">
        <v>167</v>
      </c>
      <c r="D176" s="8" t="s">
        <v>176</v>
      </c>
      <c r="E176" s="14">
        <v>0.12287764517422256</v>
      </c>
    </row>
    <row r="177" spans="1:5" x14ac:dyDescent="0.3">
      <c r="A177" s="13" t="s">
        <v>103</v>
      </c>
      <c r="B177" s="12">
        <v>2024</v>
      </c>
      <c r="C177" t="s">
        <v>168</v>
      </c>
      <c r="D177" s="8" t="s">
        <v>176</v>
      </c>
      <c r="E177" s="14">
        <v>0.1131432438253886</v>
      </c>
    </row>
    <row r="178" spans="1:5" x14ac:dyDescent="0.3">
      <c r="A178" s="13" t="s">
        <v>103</v>
      </c>
      <c r="B178" s="12">
        <v>2024</v>
      </c>
      <c r="C178" t="s">
        <v>169</v>
      </c>
      <c r="D178" s="8" t="s">
        <v>176</v>
      </c>
      <c r="E178" s="14">
        <v>0.1425032206643693</v>
      </c>
    </row>
    <row r="179" spans="1:5" x14ac:dyDescent="0.3">
      <c r="A179" s="13" t="s">
        <v>103</v>
      </c>
      <c r="B179" s="12">
        <v>2024</v>
      </c>
      <c r="C179" t="s">
        <v>170</v>
      </c>
      <c r="D179" s="8" t="s">
        <v>176</v>
      </c>
      <c r="E179" s="14">
        <v>0.15843116762858436</v>
      </c>
    </row>
    <row r="180" spans="1:5" x14ac:dyDescent="0.3">
      <c r="A180" s="13" t="s">
        <v>103</v>
      </c>
      <c r="B180" s="12">
        <v>2024</v>
      </c>
      <c r="C180" t="s">
        <v>171</v>
      </c>
      <c r="D180" s="8" t="s">
        <v>176</v>
      </c>
      <c r="E180" s="14">
        <v>0.20612022110917674</v>
      </c>
    </row>
    <row r="181" spans="1:5" x14ac:dyDescent="0.3">
      <c r="A181" s="13" t="s">
        <v>103</v>
      </c>
      <c r="B181" s="12">
        <v>2020</v>
      </c>
      <c r="C181" t="s">
        <v>157</v>
      </c>
      <c r="D181" s="8" t="s">
        <v>176</v>
      </c>
      <c r="E181" s="14">
        <v>2.5639926506724194E-2</v>
      </c>
    </row>
    <row r="182" spans="1:5" x14ac:dyDescent="0.3">
      <c r="A182" s="13" t="s">
        <v>103</v>
      </c>
      <c r="B182" s="12">
        <v>2020</v>
      </c>
      <c r="C182" t="s">
        <v>158</v>
      </c>
      <c r="D182" s="8" t="s">
        <v>176</v>
      </c>
      <c r="E182" s="14">
        <v>2.9590463901689172E-2</v>
      </c>
    </row>
    <row r="183" spans="1:5" x14ac:dyDescent="0.3">
      <c r="A183" s="13" t="s">
        <v>103</v>
      </c>
      <c r="B183" s="12">
        <v>2020</v>
      </c>
      <c r="C183" t="s">
        <v>159</v>
      </c>
      <c r="D183" s="8" t="s">
        <v>176</v>
      </c>
      <c r="E183" s="14">
        <v>3.1588945795404409E-2</v>
      </c>
    </row>
    <row r="184" spans="1:5" x14ac:dyDescent="0.3">
      <c r="A184" s="13" t="s">
        <v>103</v>
      </c>
      <c r="B184" s="12">
        <v>2020</v>
      </c>
      <c r="C184" t="s">
        <v>160</v>
      </c>
      <c r="D184" s="8" t="s">
        <v>176</v>
      </c>
      <c r="E184" s="14">
        <v>3.2499405734989516E-2</v>
      </c>
    </row>
    <row r="185" spans="1:5" x14ac:dyDescent="0.3">
      <c r="A185" s="13" t="s">
        <v>103</v>
      </c>
      <c r="B185" s="12">
        <v>2020</v>
      </c>
      <c r="C185" t="s">
        <v>161</v>
      </c>
      <c r="D185" s="8" t="s">
        <v>176</v>
      </c>
      <c r="E185" s="14">
        <v>3.1543827800991436E-2</v>
      </c>
    </row>
    <row r="186" spans="1:5" x14ac:dyDescent="0.3">
      <c r="A186" s="13" t="s">
        <v>103</v>
      </c>
      <c r="B186" s="12">
        <v>2020</v>
      </c>
      <c r="C186" t="s">
        <v>162</v>
      </c>
      <c r="D186" s="8" t="s">
        <v>176</v>
      </c>
      <c r="E186" s="14">
        <v>3.2054190729218064E-2</v>
      </c>
    </row>
    <row r="187" spans="1:5" x14ac:dyDescent="0.3">
      <c r="A187" s="13" t="s">
        <v>103</v>
      </c>
      <c r="B187" s="12">
        <v>2020</v>
      </c>
      <c r="C187" t="s">
        <v>163</v>
      </c>
      <c r="D187" s="8" t="s">
        <v>176</v>
      </c>
      <c r="E187" s="14">
        <v>3.6217083912629913E-2</v>
      </c>
    </row>
    <row r="188" spans="1:5" x14ac:dyDescent="0.3">
      <c r="A188" s="13" t="s">
        <v>103</v>
      </c>
      <c r="B188" s="12">
        <v>2020</v>
      </c>
      <c r="C188" t="s">
        <v>164</v>
      </c>
      <c r="D188" s="8" t="s">
        <v>176</v>
      </c>
      <c r="E188" s="14">
        <v>4.251883910674404E-2</v>
      </c>
    </row>
    <row r="189" spans="1:5" x14ac:dyDescent="0.3">
      <c r="A189" s="13" t="s">
        <v>103</v>
      </c>
      <c r="B189" s="12">
        <v>2020</v>
      </c>
      <c r="C189" t="s">
        <v>165</v>
      </c>
      <c r="D189" s="8" t="s">
        <v>176</v>
      </c>
      <c r="E189" s="14">
        <v>5.3031185483629874E-2</v>
      </c>
    </row>
    <row r="190" spans="1:5" x14ac:dyDescent="0.3">
      <c r="A190" s="13" t="s">
        <v>103</v>
      </c>
      <c r="B190" s="12">
        <v>2020</v>
      </c>
      <c r="C190" t="s">
        <v>166</v>
      </c>
      <c r="D190" s="8" t="s">
        <v>176</v>
      </c>
      <c r="E190" s="14">
        <v>6.2770754256094102E-2</v>
      </c>
    </row>
    <row r="191" spans="1:5" x14ac:dyDescent="0.3">
      <c r="A191" s="13" t="s">
        <v>103</v>
      </c>
      <c r="B191" s="12">
        <v>2020</v>
      </c>
      <c r="C191" t="s">
        <v>167</v>
      </c>
      <c r="D191" s="8" t="s">
        <v>176</v>
      </c>
      <c r="E191" s="14">
        <v>9.5443477834101634E-2</v>
      </c>
    </row>
    <row r="192" spans="1:5" x14ac:dyDescent="0.3">
      <c r="A192" s="13" t="s">
        <v>103</v>
      </c>
      <c r="B192" s="12">
        <v>2020</v>
      </c>
      <c r="C192" t="s">
        <v>168</v>
      </c>
      <c r="D192" s="8" t="s">
        <v>176</v>
      </c>
      <c r="E192" s="14">
        <v>9.9474753990944298E-2</v>
      </c>
    </row>
    <row r="193" spans="1:5" x14ac:dyDescent="0.3">
      <c r="A193" s="13" t="s">
        <v>103</v>
      </c>
      <c r="B193" s="12">
        <v>2020</v>
      </c>
      <c r="C193" t="s">
        <v>169</v>
      </c>
      <c r="D193" s="8" t="s">
        <v>176</v>
      </c>
      <c r="E193" s="14">
        <v>0.11503226960380918</v>
      </c>
    </row>
    <row r="194" spans="1:5" x14ac:dyDescent="0.3">
      <c r="A194" s="13" t="s">
        <v>103</v>
      </c>
      <c r="B194" s="12">
        <v>2020</v>
      </c>
      <c r="C194" t="s">
        <v>170</v>
      </c>
      <c r="D194" s="8" t="s">
        <v>176</v>
      </c>
      <c r="E194" s="14">
        <v>0.12012375839266011</v>
      </c>
    </row>
    <row r="195" spans="1:5" x14ac:dyDescent="0.3">
      <c r="A195" s="13" t="s">
        <v>103</v>
      </c>
      <c r="B195" s="12">
        <v>2020</v>
      </c>
      <c r="C195" t="s">
        <v>171</v>
      </c>
      <c r="D195" s="8" t="s">
        <v>176</v>
      </c>
      <c r="E195" s="14">
        <v>0.17294145786875226</v>
      </c>
    </row>
    <row r="196" spans="1:5" x14ac:dyDescent="0.3">
      <c r="A196" s="13" t="s">
        <v>103</v>
      </c>
      <c r="B196" s="12">
        <v>2018</v>
      </c>
      <c r="C196" t="s">
        <v>157</v>
      </c>
      <c r="D196" s="8" t="s">
        <v>176</v>
      </c>
      <c r="E196" s="14">
        <v>3.0839519644059163E-2</v>
      </c>
    </row>
    <row r="197" spans="1:5" x14ac:dyDescent="0.3">
      <c r="A197" s="13" t="s">
        <v>103</v>
      </c>
      <c r="B197" s="12">
        <v>2018</v>
      </c>
      <c r="C197" t="s">
        <v>158</v>
      </c>
      <c r="D197" s="8" t="s">
        <v>176</v>
      </c>
      <c r="E197" s="14">
        <v>3.3494098206782272E-2</v>
      </c>
    </row>
    <row r="198" spans="1:5" x14ac:dyDescent="0.3">
      <c r="A198" s="13" t="s">
        <v>103</v>
      </c>
      <c r="B198" s="12">
        <v>2018</v>
      </c>
      <c r="C198" t="s">
        <v>159</v>
      </c>
      <c r="D198" s="8" t="s">
        <v>176</v>
      </c>
      <c r="E198" s="14">
        <v>3.5279416628175943E-2</v>
      </c>
    </row>
    <row r="199" spans="1:5" x14ac:dyDescent="0.3">
      <c r="A199" s="13" t="s">
        <v>103</v>
      </c>
      <c r="B199" s="12">
        <v>2018</v>
      </c>
      <c r="C199" t="s">
        <v>160</v>
      </c>
      <c r="D199" s="8" t="s">
        <v>176</v>
      </c>
      <c r="E199" s="14">
        <v>3.7464120728062725E-2</v>
      </c>
    </row>
    <row r="200" spans="1:5" x14ac:dyDescent="0.3">
      <c r="A200" s="13" t="s">
        <v>103</v>
      </c>
      <c r="B200" s="12">
        <v>2018</v>
      </c>
      <c r="C200" t="s">
        <v>161</v>
      </c>
      <c r="D200" s="8" t="s">
        <v>176</v>
      </c>
      <c r="E200" s="14">
        <v>3.9983764217834721E-2</v>
      </c>
    </row>
    <row r="201" spans="1:5" x14ac:dyDescent="0.3">
      <c r="A201" s="13" t="s">
        <v>103</v>
      </c>
      <c r="B201" s="12">
        <v>2018</v>
      </c>
      <c r="C201" t="s">
        <v>162</v>
      </c>
      <c r="D201" s="8" t="s">
        <v>176</v>
      </c>
      <c r="E201" s="14">
        <v>4.1570329793848573E-2</v>
      </c>
    </row>
    <row r="202" spans="1:5" x14ac:dyDescent="0.3">
      <c r="A202" s="13" t="s">
        <v>103</v>
      </c>
      <c r="B202" s="12">
        <v>2018</v>
      </c>
      <c r="C202" t="s">
        <v>163</v>
      </c>
      <c r="D202" s="8" t="s">
        <v>176</v>
      </c>
      <c r="E202" s="14">
        <v>4.0421804154228087E-2</v>
      </c>
    </row>
    <row r="203" spans="1:5" x14ac:dyDescent="0.3">
      <c r="A203" s="13" t="s">
        <v>103</v>
      </c>
      <c r="B203" s="12">
        <v>2018</v>
      </c>
      <c r="C203" t="s">
        <v>164</v>
      </c>
      <c r="D203" s="8" t="s">
        <v>176</v>
      </c>
      <c r="E203" s="14">
        <v>4.0785800141614439E-2</v>
      </c>
    </row>
    <row r="204" spans="1:5" x14ac:dyDescent="0.3">
      <c r="A204" s="13" t="s">
        <v>103</v>
      </c>
      <c r="B204" s="12">
        <v>2018</v>
      </c>
      <c r="C204" t="s">
        <v>165</v>
      </c>
      <c r="D204" s="8" t="s">
        <v>176</v>
      </c>
      <c r="E204" s="14">
        <v>4.7164589616732068E-2</v>
      </c>
    </row>
    <row r="205" spans="1:5" x14ac:dyDescent="0.3">
      <c r="A205" s="13" t="s">
        <v>103</v>
      </c>
      <c r="B205" s="12">
        <v>2018</v>
      </c>
      <c r="C205" t="s">
        <v>166</v>
      </c>
      <c r="D205" s="8" t="s">
        <v>176</v>
      </c>
      <c r="E205" s="14">
        <v>6.1372585801443884E-2</v>
      </c>
    </row>
    <row r="206" spans="1:5" x14ac:dyDescent="0.3">
      <c r="A206" s="13" t="s">
        <v>103</v>
      </c>
      <c r="B206" s="12">
        <v>2018</v>
      </c>
      <c r="C206" t="s">
        <v>167</v>
      </c>
      <c r="D206" s="8" t="s">
        <v>176</v>
      </c>
      <c r="E206" s="14">
        <v>9.1980430152234408E-2</v>
      </c>
    </row>
    <row r="207" spans="1:5" x14ac:dyDescent="0.3">
      <c r="A207" s="13" t="s">
        <v>103</v>
      </c>
      <c r="B207" s="12">
        <v>2018</v>
      </c>
      <c r="C207" t="s">
        <v>168</v>
      </c>
      <c r="D207" s="8" t="s">
        <v>176</v>
      </c>
      <c r="E207" s="14">
        <v>9.317099553574229E-2</v>
      </c>
    </row>
    <row r="208" spans="1:5" x14ac:dyDescent="0.3">
      <c r="A208" s="13" t="s">
        <v>103</v>
      </c>
      <c r="B208" s="12">
        <v>2018</v>
      </c>
      <c r="C208" t="s">
        <v>169</v>
      </c>
      <c r="D208" s="8" t="s">
        <v>176</v>
      </c>
      <c r="E208" s="14">
        <v>0.13532391375837416</v>
      </c>
    </row>
    <row r="209" spans="1:5" x14ac:dyDescent="0.3">
      <c r="A209" s="13" t="s">
        <v>103</v>
      </c>
      <c r="B209" s="12">
        <v>2018</v>
      </c>
      <c r="C209" t="s">
        <v>170</v>
      </c>
      <c r="D209" s="8" t="s">
        <v>176</v>
      </c>
      <c r="E209" s="14">
        <v>0.1991792563334788</v>
      </c>
    </row>
    <row r="210" spans="1:5" x14ac:dyDescent="0.3">
      <c r="A210" s="13" t="s">
        <v>103</v>
      </c>
      <c r="B210" s="12">
        <v>2018</v>
      </c>
      <c r="C210" t="s">
        <v>171</v>
      </c>
      <c r="D210" s="8" t="s">
        <v>176</v>
      </c>
      <c r="E210" s="14">
        <v>0.32257401527062834</v>
      </c>
    </row>
    <row r="211" spans="1:5" x14ac:dyDescent="0.3">
      <c r="A211" s="13" t="s">
        <v>103</v>
      </c>
      <c r="B211" s="12">
        <v>2019</v>
      </c>
      <c r="C211" t="s">
        <v>157</v>
      </c>
      <c r="D211" s="8" t="s">
        <v>176</v>
      </c>
      <c r="E211" s="14">
        <v>2.910575402028865E-2</v>
      </c>
    </row>
    <row r="212" spans="1:5" x14ac:dyDescent="0.3">
      <c r="A212" s="13" t="s">
        <v>103</v>
      </c>
      <c r="B212" s="12">
        <v>2019</v>
      </c>
      <c r="C212" t="s">
        <v>158</v>
      </c>
      <c r="D212" s="8" t="s">
        <v>176</v>
      </c>
      <c r="E212" s="14">
        <v>3.2265162020255964E-2</v>
      </c>
    </row>
    <row r="213" spans="1:5" x14ac:dyDescent="0.3">
      <c r="A213" s="13" t="s">
        <v>103</v>
      </c>
      <c r="B213" s="12">
        <v>2019</v>
      </c>
      <c r="C213" t="s">
        <v>159</v>
      </c>
      <c r="D213" s="8" t="s">
        <v>176</v>
      </c>
      <c r="E213" s="14">
        <v>3.459935027852519E-2</v>
      </c>
    </row>
    <row r="214" spans="1:5" x14ac:dyDescent="0.3">
      <c r="A214" s="13" t="s">
        <v>103</v>
      </c>
      <c r="B214" s="12">
        <v>2019</v>
      </c>
      <c r="C214" t="s">
        <v>160</v>
      </c>
      <c r="D214" s="8" t="s">
        <v>176</v>
      </c>
      <c r="E214" s="14">
        <v>3.6653794666327441E-2</v>
      </c>
    </row>
    <row r="215" spans="1:5" x14ac:dyDescent="0.3">
      <c r="A215" s="13" t="s">
        <v>103</v>
      </c>
      <c r="B215" s="12">
        <v>2019</v>
      </c>
      <c r="C215" t="s">
        <v>161</v>
      </c>
      <c r="D215" s="8" t="s">
        <v>176</v>
      </c>
      <c r="E215" s="14">
        <v>3.778758187494189E-2</v>
      </c>
    </row>
    <row r="216" spans="1:5" x14ac:dyDescent="0.3">
      <c r="A216" s="13" t="s">
        <v>103</v>
      </c>
      <c r="B216" s="12">
        <v>2019</v>
      </c>
      <c r="C216" t="s">
        <v>162</v>
      </c>
      <c r="D216" s="8" t="s">
        <v>176</v>
      </c>
      <c r="E216" s="14">
        <v>3.6641623786407153E-2</v>
      </c>
    </row>
    <row r="217" spans="1:5" x14ac:dyDescent="0.3">
      <c r="A217" s="13" t="s">
        <v>103</v>
      </c>
      <c r="B217" s="12">
        <v>2019</v>
      </c>
      <c r="C217" t="s">
        <v>163</v>
      </c>
      <c r="D217" s="8" t="s">
        <v>176</v>
      </c>
      <c r="E217" s="14">
        <v>3.7533150425450253E-2</v>
      </c>
    </row>
    <row r="218" spans="1:5" x14ac:dyDescent="0.3">
      <c r="A218" s="13" t="s">
        <v>103</v>
      </c>
      <c r="B218" s="12">
        <v>2019</v>
      </c>
      <c r="C218" t="s">
        <v>164</v>
      </c>
      <c r="D218" s="8" t="s">
        <v>176</v>
      </c>
      <c r="E218" s="14">
        <v>4.1708127298975634E-2</v>
      </c>
    </row>
    <row r="219" spans="1:5" x14ac:dyDescent="0.3">
      <c r="A219" s="13" t="s">
        <v>103</v>
      </c>
      <c r="B219" s="12">
        <v>2019</v>
      </c>
      <c r="C219" t="s">
        <v>165</v>
      </c>
      <c r="D219" s="8" t="s">
        <v>176</v>
      </c>
      <c r="E219" s="14">
        <v>5.0485592451581122E-2</v>
      </c>
    </row>
    <row r="220" spans="1:5" x14ac:dyDescent="0.3">
      <c r="A220" s="13" t="s">
        <v>103</v>
      </c>
      <c r="B220" s="12">
        <v>2019</v>
      </c>
      <c r="C220" t="s">
        <v>166</v>
      </c>
      <c r="D220" s="8" t="s">
        <v>176</v>
      </c>
      <c r="E220" s="14">
        <v>6.4956027935983415E-2</v>
      </c>
    </row>
    <row r="221" spans="1:5" x14ac:dyDescent="0.3">
      <c r="A221" s="13" t="s">
        <v>103</v>
      </c>
      <c r="B221" s="12">
        <v>2019</v>
      </c>
      <c r="C221" t="s">
        <v>167</v>
      </c>
      <c r="D221" s="8" t="s">
        <v>176</v>
      </c>
      <c r="E221" s="14">
        <v>9.2279171370397831E-2</v>
      </c>
    </row>
    <row r="222" spans="1:5" x14ac:dyDescent="0.3">
      <c r="A222" s="13" t="s">
        <v>103</v>
      </c>
      <c r="B222" s="12">
        <v>2019</v>
      </c>
      <c r="C222" t="s">
        <v>168</v>
      </c>
      <c r="D222" s="8" t="s">
        <v>176</v>
      </c>
      <c r="E222" s="14">
        <v>9.7650452252751749E-2</v>
      </c>
    </row>
    <row r="223" spans="1:5" x14ac:dyDescent="0.3">
      <c r="A223" s="13" t="s">
        <v>103</v>
      </c>
      <c r="B223" s="12">
        <v>2019</v>
      </c>
      <c r="C223" t="s">
        <v>169</v>
      </c>
      <c r="D223" s="8" t="s">
        <v>176</v>
      </c>
      <c r="E223" s="14">
        <v>0.1339590090008636</v>
      </c>
    </row>
    <row r="224" spans="1:5" x14ac:dyDescent="0.3">
      <c r="A224" s="13" t="s">
        <v>103</v>
      </c>
      <c r="B224" s="12">
        <v>2019</v>
      </c>
      <c r="C224" t="s">
        <v>170</v>
      </c>
      <c r="D224" s="8" t="s">
        <v>176</v>
      </c>
      <c r="E224" s="14">
        <v>0.18190932197697207</v>
      </c>
    </row>
    <row r="225" spans="1:5" x14ac:dyDescent="0.3">
      <c r="A225" s="13" t="s">
        <v>103</v>
      </c>
      <c r="B225" s="12">
        <v>2019</v>
      </c>
      <c r="C225" t="s">
        <v>171</v>
      </c>
      <c r="D225" s="8" t="s">
        <v>176</v>
      </c>
      <c r="E225" s="14">
        <v>0.27830575528950463</v>
      </c>
    </row>
    <row r="226" spans="1:5" x14ac:dyDescent="0.3">
      <c r="A226" s="13" t="s">
        <v>104</v>
      </c>
      <c r="B226" s="12">
        <v>2021</v>
      </c>
      <c r="C226" t="s">
        <v>107</v>
      </c>
      <c r="D226" s="8" t="s">
        <v>176</v>
      </c>
      <c r="E226" s="14">
        <v>1.875500970946354E-2</v>
      </c>
    </row>
    <row r="227" spans="1:5" x14ac:dyDescent="0.3">
      <c r="A227" s="13" t="s">
        <v>104</v>
      </c>
      <c r="B227" s="12">
        <v>2021</v>
      </c>
      <c r="C227" t="s">
        <v>109</v>
      </c>
      <c r="D227" s="8" t="s">
        <v>176</v>
      </c>
      <c r="E227" s="14">
        <v>4.3189462869968664E-2</v>
      </c>
    </row>
    <row r="228" spans="1:5" x14ac:dyDescent="0.3">
      <c r="A228" s="13" t="s">
        <v>104</v>
      </c>
      <c r="B228" s="12">
        <v>2021</v>
      </c>
      <c r="C228" t="s">
        <v>105</v>
      </c>
      <c r="D228" s="8" t="s">
        <v>176</v>
      </c>
      <c r="E228" s="14">
        <v>5.0444601510512214E-2</v>
      </c>
    </row>
    <row r="229" spans="1:5" x14ac:dyDescent="0.3">
      <c r="A229" s="13" t="s">
        <v>104</v>
      </c>
      <c r="B229" s="12">
        <v>2021</v>
      </c>
      <c r="C229" t="s">
        <v>108</v>
      </c>
      <c r="D229" s="8" t="s">
        <v>176</v>
      </c>
      <c r="E229" s="14">
        <v>5.7747860051589925E-2</v>
      </c>
    </row>
    <row r="230" spans="1:5" x14ac:dyDescent="0.3">
      <c r="A230" s="13" t="s">
        <v>104</v>
      </c>
      <c r="B230" s="12">
        <v>2021</v>
      </c>
      <c r="C230" t="s">
        <v>156</v>
      </c>
      <c r="D230" s="8" t="s">
        <v>176</v>
      </c>
      <c r="E230" s="14">
        <v>5.1622078174583093E-2</v>
      </c>
    </row>
    <row r="231" spans="1:5" x14ac:dyDescent="0.3">
      <c r="A231" s="13" t="s">
        <v>104</v>
      </c>
      <c r="B231" s="12">
        <v>2021</v>
      </c>
      <c r="C231" t="s">
        <v>106</v>
      </c>
      <c r="D231" s="8" t="s">
        <v>176</v>
      </c>
      <c r="E231" s="14">
        <v>5.2021505489910615E-2</v>
      </c>
    </row>
    <row r="232" spans="1:5" x14ac:dyDescent="0.3">
      <c r="A232" s="13" t="s">
        <v>104</v>
      </c>
      <c r="B232" s="12">
        <v>2022</v>
      </c>
      <c r="C232" t="s">
        <v>107</v>
      </c>
      <c r="D232" s="8" t="s">
        <v>176</v>
      </c>
      <c r="E232" s="14">
        <v>1.6254580797144261E-2</v>
      </c>
    </row>
    <row r="233" spans="1:5" x14ac:dyDescent="0.3">
      <c r="A233" s="13" t="s">
        <v>104</v>
      </c>
      <c r="B233" s="12">
        <v>2022</v>
      </c>
      <c r="C233" t="s">
        <v>109</v>
      </c>
      <c r="D233" s="8" t="s">
        <v>176</v>
      </c>
      <c r="E233" s="14">
        <v>4.2847143179810698E-2</v>
      </c>
    </row>
    <row r="234" spans="1:5" x14ac:dyDescent="0.3">
      <c r="A234" s="13" t="s">
        <v>104</v>
      </c>
      <c r="B234" s="12">
        <v>2022</v>
      </c>
      <c r="C234" t="s">
        <v>105</v>
      </c>
      <c r="D234" s="8" t="s">
        <v>176</v>
      </c>
      <c r="E234" s="14">
        <v>4.770550335345327E-2</v>
      </c>
    </row>
    <row r="235" spans="1:5" x14ac:dyDescent="0.3">
      <c r="A235" s="13" t="s">
        <v>104</v>
      </c>
      <c r="B235" s="12">
        <v>2022</v>
      </c>
      <c r="C235" t="s">
        <v>108</v>
      </c>
      <c r="D235" s="8" t="s">
        <v>176</v>
      </c>
      <c r="E235" s="14">
        <v>5.2946314447970697E-2</v>
      </c>
    </row>
    <row r="236" spans="1:5" x14ac:dyDescent="0.3">
      <c r="A236" s="13" t="s">
        <v>104</v>
      </c>
      <c r="B236" s="12">
        <v>2022</v>
      </c>
      <c r="C236" t="s">
        <v>156</v>
      </c>
      <c r="D236" s="8" t="s">
        <v>176</v>
      </c>
      <c r="E236" s="14">
        <v>4.7528358097221383E-2</v>
      </c>
    </row>
    <row r="237" spans="1:5" x14ac:dyDescent="0.3">
      <c r="A237" s="13" t="s">
        <v>104</v>
      </c>
      <c r="B237" s="12">
        <v>2022</v>
      </c>
      <c r="C237" t="s">
        <v>106</v>
      </c>
      <c r="D237" s="8" t="s">
        <v>176</v>
      </c>
      <c r="E237" s="14">
        <v>4.7518003957504697E-2</v>
      </c>
    </row>
    <row r="238" spans="1:5" x14ac:dyDescent="0.3">
      <c r="A238" s="13" t="s">
        <v>104</v>
      </c>
      <c r="B238" s="12">
        <v>2023</v>
      </c>
      <c r="C238" t="s">
        <v>107</v>
      </c>
      <c r="D238" s="8" t="s">
        <v>176</v>
      </c>
      <c r="E238" s="14">
        <v>1.9102060690190242E-2</v>
      </c>
    </row>
    <row r="239" spans="1:5" x14ac:dyDescent="0.3">
      <c r="A239" s="13" t="s">
        <v>104</v>
      </c>
      <c r="B239" s="12">
        <v>2023</v>
      </c>
      <c r="C239" t="s">
        <v>109</v>
      </c>
      <c r="D239" s="8" t="s">
        <v>176</v>
      </c>
      <c r="E239" s="14">
        <v>4.2234191756566085E-2</v>
      </c>
    </row>
    <row r="240" spans="1:5" x14ac:dyDescent="0.3">
      <c r="A240" s="13" t="s">
        <v>104</v>
      </c>
      <c r="B240" s="12">
        <v>2023</v>
      </c>
      <c r="C240" t="s">
        <v>105</v>
      </c>
      <c r="D240" s="8" t="s">
        <v>176</v>
      </c>
      <c r="E240" s="14">
        <v>4.5893864999964312E-2</v>
      </c>
    </row>
    <row r="241" spans="1:5" x14ac:dyDescent="0.3">
      <c r="A241" s="13" t="s">
        <v>104</v>
      </c>
      <c r="B241" s="12">
        <v>2023</v>
      </c>
      <c r="C241" t="s">
        <v>108</v>
      </c>
      <c r="D241" s="8" t="s">
        <v>176</v>
      </c>
      <c r="E241" s="14">
        <v>5.1028310468007855E-2</v>
      </c>
    </row>
    <row r="242" spans="1:5" x14ac:dyDescent="0.3">
      <c r="A242" s="13" t="s">
        <v>104</v>
      </c>
      <c r="B242" s="12">
        <v>2023</v>
      </c>
      <c r="C242" t="s">
        <v>156</v>
      </c>
      <c r="D242" s="8" t="s">
        <v>176</v>
      </c>
      <c r="E242" s="14">
        <v>4.6379419110515796E-2</v>
      </c>
    </row>
    <row r="243" spans="1:5" x14ac:dyDescent="0.3">
      <c r="A243" s="13" t="s">
        <v>104</v>
      </c>
      <c r="B243" s="12">
        <v>2023</v>
      </c>
      <c r="C243" t="s">
        <v>106</v>
      </c>
      <c r="D243" s="8" t="s">
        <v>176</v>
      </c>
      <c r="E243" s="14">
        <v>4.604764933665631E-2</v>
      </c>
    </row>
    <row r="244" spans="1:5" x14ac:dyDescent="0.3">
      <c r="A244" s="13" t="s">
        <v>104</v>
      </c>
      <c r="B244" s="12">
        <v>2024</v>
      </c>
      <c r="C244" t="s">
        <v>107</v>
      </c>
      <c r="D244" s="8" t="s">
        <v>176</v>
      </c>
      <c r="E244" s="14">
        <v>1.9308838492457799E-2</v>
      </c>
    </row>
    <row r="245" spans="1:5" x14ac:dyDescent="0.3">
      <c r="A245" s="13" t="s">
        <v>104</v>
      </c>
      <c r="B245" s="12">
        <v>2024</v>
      </c>
      <c r="C245" t="s">
        <v>109</v>
      </c>
      <c r="D245" s="8" t="s">
        <v>176</v>
      </c>
      <c r="E245" s="14">
        <v>3.9826508809793534E-2</v>
      </c>
    </row>
    <row r="246" spans="1:5" x14ac:dyDescent="0.3">
      <c r="A246" s="13" t="s">
        <v>104</v>
      </c>
      <c r="B246" s="12">
        <v>2024</v>
      </c>
      <c r="C246" t="s">
        <v>105</v>
      </c>
      <c r="D246" s="8" t="s">
        <v>176</v>
      </c>
      <c r="E246" s="14">
        <v>4.37952476680388E-2</v>
      </c>
    </row>
    <row r="247" spans="1:5" x14ac:dyDescent="0.3">
      <c r="A247" s="13" t="s">
        <v>104</v>
      </c>
      <c r="B247" s="12">
        <v>2024</v>
      </c>
      <c r="C247" t="s">
        <v>108</v>
      </c>
      <c r="D247" s="8" t="s">
        <v>176</v>
      </c>
      <c r="E247" s="14">
        <v>4.851916270609493E-2</v>
      </c>
    </row>
    <row r="248" spans="1:5" x14ac:dyDescent="0.3">
      <c r="A248" s="13" t="s">
        <v>104</v>
      </c>
      <c r="B248" s="12">
        <v>2024</v>
      </c>
      <c r="C248" t="s">
        <v>156</v>
      </c>
      <c r="D248" s="8" t="s">
        <v>176</v>
      </c>
      <c r="E248" s="14">
        <v>4.6248753875809477E-2</v>
      </c>
    </row>
    <row r="249" spans="1:5" x14ac:dyDescent="0.3">
      <c r="A249" s="13" t="s">
        <v>104</v>
      </c>
      <c r="B249" s="12">
        <v>2024</v>
      </c>
      <c r="C249" t="s">
        <v>106</v>
      </c>
      <c r="D249" s="8" t="s">
        <v>176</v>
      </c>
      <c r="E249" s="14">
        <v>4.4996493880617064E-2</v>
      </c>
    </row>
    <row r="250" spans="1:5" x14ac:dyDescent="0.3">
      <c r="A250" s="13" t="s">
        <v>104</v>
      </c>
      <c r="B250" s="12">
        <v>2020</v>
      </c>
      <c r="C250" t="s">
        <v>107</v>
      </c>
      <c r="D250" s="8" t="s">
        <v>176</v>
      </c>
      <c r="E250" s="14">
        <v>2.3433267282084367E-2</v>
      </c>
    </row>
    <row r="251" spans="1:5" x14ac:dyDescent="0.3">
      <c r="A251" s="13" t="s">
        <v>104</v>
      </c>
      <c r="B251" s="12">
        <v>2020</v>
      </c>
      <c r="C251" t="s">
        <v>109</v>
      </c>
      <c r="D251" s="8" t="s">
        <v>176</v>
      </c>
      <c r="E251" s="14">
        <v>4.2907659788158171E-2</v>
      </c>
    </row>
    <row r="252" spans="1:5" x14ac:dyDescent="0.3">
      <c r="A252" s="13" t="s">
        <v>104</v>
      </c>
      <c r="B252" s="12">
        <v>2020</v>
      </c>
      <c r="C252" t="s">
        <v>105</v>
      </c>
      <c r="D252" s="8" t="s">
        <v>176</v>
      </c>
      <c r="E252" s="14">
        <v>4.7697982777556838E-2</v>
      </c>
    </row>
    <row r="253" spans="1:5" x14ac:dyDescent="0.3">
      <c r="A253" s="13" t="s">
        <v>104</v>
      </c>
      <c r="B253" s="12">
        <v>2020</v>
      </c>
      <c r="C253" t="s">
        <v>108</v>
      </c>
      <c r="D253" s="8" t="s">
        <v>176</v>
      </c>
      <c r="E253" s="14">
        <v>5.2415740811311312E-2</v>
      </c>
    </row>
    <row r="254" spans="1:5" x14ac:dyDescent="0.3">
      <c r="A254" s="13" t="s">
        <v>104</v>
      </c>
      <c r="B254" s="12">
        <v>2020</v>
      </c>
      <c r="C254" t="s">
        <v>156</v>
      </c>
      <c r="D254" s="8" t="s">
        <v>176</v>
      </c>
      <c r="E254" s="14">
        <v>4.6113367588796472E-2</v>
      </c>
    </row>
    <row r="255" spans="1:5" x14ac:dyDescent="0.3">
      <c r="A255" s="13" t="s">
        <v>104</v>
      </c>
      <c r="B255" s="12">
        <v>2020</v>
      </c>
      <c r="C255" t="s">
        <v>106</v>
      </c>
      <c r="D255" s="8" t="s">
        <v>176</v>
      </c>
      <c r="E255" s="14">
        <v>4.4249468638644367E-2</v>
      </c>
    </row>
    <row r="256" spans="1:5" x14ac:dyDescent="0.3">
      <c r="A256" s="13" t="s">
        <v>104</v>
      </c>
      <c r="B256" s="12">
        <v>2018</v>
      </c>
      <c r="C256" t="s">
        <v>107</v>
      </c>
      <c r="D256" s="8" t="s">
        <v>176</v>
      </c>
      <c r="E256" s="14">
        <v>3.3353792224210158E-2</v>
      </c>
    </row>
    <row r="257" spans="1:5" x14ac:dyDescent="0.3">
      <c r="A257" s="13" t="s">
        <v>104</v>
      </c>
      <c r="B257" s="12">
        <v>2018</v>
      </c>
      <c r="C257" t="s">
        <v>109</v>
      </c>
      <c r="D257" s="8" t="s">
        <v>176</v>
      </c>
      <c r="E257" s="14">
        <v>4.8886912542810038E-2</v>
      </c>
    </row>
    <row r="258" spans="1:5" x14ac:dyDescent="0.3">
      <c r="A258" s="13" t="s">
        <v>104</v>
      </c>
      <c r="B258" s="12">
        <v>2018</v>
      </c>
      <c r="C258" t="s">
        <v>105</v>
      </c>
      <c r="D258" s="8" t="s">
        <v>176</v>
      </c>
      <c r="E258" s="14">
        <v>5.2781988270024963E-2</v>
      </c>
    </row>
    <row r="259" spans="1:5" x14ac:dyDescent="0.3">
      <c r="A259" s="13" t="s">
        <v>104</v>
      </c>
      <c r="B259" s="12">
        <v>2018</v>
      </c>
      <c r="C259" t="s">
        <v>108</v>
      </c>
      <c r="D259" s="8" t="s">
        <v>176</v>
      </c>
      <c r="E259" s="14">
        <v>6.0492766234004035E-2</v>
      </c>
    </row>
    <row r="260" spans="1:5" x14ac:dyDescent="0.3">
      <c r="A260" s="13" t="s">
        <v>104</v>
      </c>
      <c r="B260" s="12">
        <v>2018</v>
      </c>
      <c r="C260" t="s">
        <v>156</v>
      </c>
      <c r="D260" s="8" t="s">
        <v>176</v>
      </c>
      <c r="E260" s="14">
        <v>5.3343838303857131E-2</v>
      </c>
    </row>
    <row r="261" spans="1:5" x14ac:dyDescent="0.3">
      <c r="A261" s="13" t="s">
        <v>104</v>
      </c>
      <c r="B261" s="12">
        <v>2018</v>
      </c>
      <c r="C261" t="s">
        <v>106</v>
      </c>
      <c r="D261" s="8" t="s">
        <v>176</v>
      </c>
      <c r="E261" s="14">
        <v>5.3004686629205704E-2</v>
      </c>
    </row>
    <row r="262" spans="1:5" x14ac:dyDescent="0.3">
      <c r="A262" s="13" t="s">
        <v>104</v>
      </c>
      <c r="B262" s="12">
        <v>2019</v>
      </c>
      <c r="C262" t="s">
        <v>107</v>
      </c>
      <c r="D262" s="8" t="s">
        <v>176</v>
      </c>
      <c r="E262" s="14">
        <v>2.9930538650751553E-2</v>
      </c>
    </row>
    <row r="263" spans="1:5" x14ac:dyDescent="0.3">
      <c r="A263" s="13" t="s">
        <v>104</v>
      </c>
      <c r="B263" s="12">
        <v>2019</v>
      </c>
      <c r="C263" t="s">
        <v>109</v>
      </c>
      <c r="D263" s="8" t="s">
        <v>176</v>
      </c>
      <c r="E263" s="14">
        <v>4.6443210321911246E-2</v>
      </c>
    </row>
    <row r="264" spans="1:5" x14ac:dyDescent="0.3">
      <c r="A264" s="13" t="s">
        <v>104</v>
      </c>
      <c r="B264" s="12">
        <v>2019</v>
      </c>
      <c r="C264" t="s">
        <v>105</v>
      </c>
      <c r="D264" s="8" t="s">
        <v>176</v>
      </c>
      <c r="E264" s="14">
        <v>5.1190804828243883E-2</v>
      </c>
    </row>
    <row r="265" spans="1:5" x14ac:dyDescent="0.3">
      <c r="A265" s="13" t="s">
        <v>104</v>
      </c>
      <c r="B265" s="12">
        <v>2019</v>
      </c>
      <c r="C265" t="s">
        <v>108</v>
      </c>
      <c r="D265" s="8" t="s">
        <v>176</v>
      </c>
      <c r="E265" s="14">
        <v>5.7869276804441365E-2</v>
      </c>
    </row>
    <row r="266" spans="1:5" x14ac:dyDescent="0.3">
      <c r="A266" s="13" t="s">
        <v>104</v>
      </c>
      <c r="B266" s="12">
        <v>2019</v>
      </c>
      <c r="C266" t="s">
        <v>156</v>
      </c>
      <c r="D266" s="8" t="s">
        <v>176</v>
      </c>
      <c r="E266" s="14">
        <v>5.110900796040397E-2</v>
      </c>
    </row>
    <row r="267" spans="1:5" x14ac:dyDescent="0.3">
      <c r="A267" s="13" t="s">
        <v>104</v>
      </c>
      <c r="B267" s="12">
        <v>2019</v>
      </c>
      <c r="C267" t="s">
        <v>106</v>
      </c>
      <c r="D267" s="8" t="s">
        <v>176</v>
      </c>
      <c r="E267" s="14">
        <v>4.9948682444892069E-2</v>
      </c>
    </row>
    <row r="268" spans="1:5" x14ac:dyDescent="0.3">
      <c r="A268" s="13" t="s">
        <v>99</v>
      </c>
      <c r="B268" s="12">
        <v>2021</v>
      </c>
      <c r="C268" t="s">
        <v>99</v>
      </c>
      <c r="D268" s="8" t="s">
        <v>176</v>
      </c>
      <c r="E268" s="14">
        <v>9.5946556522232607E-2</v>
      </c>
    </row>
    <row r="269" spans="1:5" x14ac:dyDescent="0.3">
      <c r="A269" s="13" t="s">
        <v>99</v>
      </c>
      <c r="B269" s="12">
        <v>2021</v>
      </c>
      <c r="C269" t="s">
        <v>100</v>
      </c>
      <c r="D269" s="8" t="s">
        <v>176</v>
      </c>
      <c r="E269" s="14">
        <v>4.6279957000499292E-2</v>
      </c>
    </row>
    <row r="270" spans="1:5" x14ac:dyDescent="0.3">
      <c r="A270" s="13" t="s">
        <v>99</v>
      </c>
      <c r="B270" s="12">
        <v>2022</v>
      </c>
      <c r="C270" t="s">
        <v>99</v>
      </c>
      <c r="D270" s="8" t="s">
        <v>176</v>
      </c>
      <c r="E270" s="14">
        <v>8.9236537670146013E-2</v>
      </c>
    </row>
    <row r="271" spans="1:5" x14ac:dyDescent="0.3">
      <c r="A271" s="13" t="s">
        <v>99</v>
      </c>
      <c r="B271" s="12">
        <v>2022</v>
      </c>
      <c r="C271" t="s">
        <v>100</v>
      </c>
      <c r="D271" s="8" t="s">
        <v>176</v>
      </c>
      <c r="E271" s="14">
        <v>4.3477492333999813E-2</v>
      </c>
    </row>
    <row r="272" spans="1:5" x14ac:dyDescent="0.3">
      <c r="A272" s="13" t="s">
        <v>99</v>
      </c>
      <c r="B272" s="12">
        <v>2023</v>
      </c>
      <c r="C272" t="s">
        <v>99</v>
      </c>
      <c r="D272" s="8" t="s">
        <v>176</v>
      </c>
      <c r="E272" s="14">
        <v>8.5122017953077625E-2</v>
      </c>
    </row>
    <row r="273" spans="1:5" x14ac:dyDescent="0.3">
      <c r="A273" s="13" t="s">
        <v>99</v>
      </c>
      <c r="B273" s="12">
        <v>2023</v>
      </c>
      <c r="C273" t="s">
        <v>100</v>
      </c>
      <c r="D273" s="8" t="s">
        <v>176</v>
      </c>
      <c r="E273" s="14">
        <v>4.2943808890008435E-2</v>
      </c>
    </row>
    <row r="274" spans="1:5" x14ac:dyDescent="0.3">
      <c r="A274" s="13" t="s">
        <v>99</v>
      </c>
      <c r="B274" s="12">
        <v>2024</v>
      </c>
      <c r="C274" t="s">
        <v>99</v>
      </c>
      <c r="D274" s="8" t="s">
        <v>176</v>
      </c>
      <c r="E274" s="14">
        <v>8.4853286999582361E-2</v>
      </c>
    </row>
    <row r="275" spans="1:5" x14ac:dyDescent="0.3">
      <c r="A275" s="13" t="s">
        <v>99</v>
      </c>
      <c r="B275" s="12">
        <v>2024</v>
      </c>
      <c r="C275" t="s">
        <v>100</v>
      </c>
      <c r="D275" s="8" t="s">
        <v>176</v>
      </c>
      <c r="E275" s="14">
        <v>4.1235515621666573E-2</v>
      </c>
    </row>
    <row r="276" spans="1:5" x14ac:dyDescent="0.3">
      <c r="A276" s="13" t="s">
        <v>99</v>
      </c>
      <c r="B276" s="12">
        <v>2020</v>
      </c>
      <c r="C276" t="s">
        <v>99</v>
      </c>
      <c r="D276" s="8" t="s">
        <v>176</v>
      </c>
      <c r="E276" s="14">
        <v>8.0149560040046711E-2</v>
      </c>
    </row>
    <row r="277" spans="1:5" x14ac:dyDescent="0.3">
      <c r="A277" s="13" t="s">
        <v>99</v>
      </c>
      <c r="B277" s="12">
        <v>2020</v>
      </c>
      <c r="C277" t="s">
        <v>100</v>
      </c>
      <c r="D277" s="8" t="s">
        <v>176</v>
      </c>
      <c r="E277" s="14">
        <v>4.3007145672722159E-2</v>
      </c>
    </row>
    <row r="278" spans="1:5" x14ac:dyDescent="0.3">
      <c r="A278" s="13" t="s">
        <v>99</v>
      </c>
      <c r="B278" s="12">
        <v>2018</v>
      </c>
      <c r="C278" t="s">
        <v>99</v>
      </c>
      <c r="D278" s="8" t="s">
        <v>176</v>
      </c>
      <c r="E278" s="14">
        <v>8.478121331108128E-2</v>
      </c>
    </row>
    <row r="279" spans="1:5" x14ac:dyDescent="0.3">
      <c r="A279" s="13" t="s">
        <v>99</v>
      </c>
      <c r="B279" s="12">
        <v>2018</v>
      </c>
      <c r="C279" t="s">
        <v>100</v>
      </c>
      <c r="D279" s="8" t="s">
        <v>176</v>
      </c>
      <c r="E279" s="14">
        <v>4.9313967822925894E-2</v>
      </c>
    </row>
    <row r="280" spans="1:5" x14ac:dyDescent="0.3">
      <c r="A280" s="13" t="s">
        <v>99</v>
      </c>
      <c r="B280" s="12">
        <v>2019</v>
      </c>
      <c r="C280" t="s">
        <v>99</v>
      </c>
      <c r="D280" s="8" t="s">
        <v>176</v>
      </c>
      <c r="E280" s="14">
        <v>8.3187343158088387E-2</v>
      </c>
    </row>
    <row r="281" spans="1:5" x14ac:dyDescent="0.3">
      <c r="A281" s="13" t="s">
        <v>99</v>
      </c>
      <c r="B281" s="12">
        <v>2019</v>
      </c>
      <c r="C281" t="s">
        <v>100</v>
      </c>
      <c r="D281" s="8" t="s">
        <v>176</v>
      </c>
      <c r="E281" s="14">
        <v>4.7624842283351482E-2</v>
      </c>
    </row>
    <row r="282" spans="1:5" x14ac:dyDescent="0.3">
      <c r="A282" s="13" t="s">
        <v>150</v>
      </c>
      <c r="B282" s="12">
        <v>2021</v>
      </c>
      <c r="C282" t="s">
        <v>133</v>
      </c>
      <c r="D282" s="8" t="s">
        <v>176</v>
      </c>
      <c r="E282" s="14">
        <v>0.12441853460548832</v>
      </c>
    </row>
    <row r="283" spans="1:5" x14ac:dyDescent="0.3">
      <c r="A283" s="13" t="s">
        <v>150</v>
      </c>
      <c r="B283" s="12">
        <v>2021</v>
      </c>
      <c r="C283" t="s">
        <v>121</v>
      </c>
      <c r="D283" s="8" t="s">
        <v>176</v>
      </c>
      <c r="E283" s="14">
        <v>9.3113105696360762E-2</v>
      </c>
    </row>
    <row r="284" spans="1:5" x14ac:dyDescent="0.3">
      <c r="A284" s="13" t="s">
        <v>150</v>
      </c>
      <c r="B284" s="12">
        <v>2021</v>
      </c>
      <c r="C284" t="s">
        <v>120</v>
      </c>
      <c r="D284" s="8" t="s">
        <v>176</v>
      </c>
      <c r="E284" s="14">
        <v>8.2649333972655989E-2</v>
      </c>
    </row>
    <row r="285" spans="1:5" x14ac:dyDescent="0.3">
      <c r="A285" s="13" t="s">
        <v>150</v>
      </c>
      <c r="B285" s="12">
        <v>2021</v>
      </c>
      <c r="C285" t="s">
        <v>119</v>
      </c>
      <c r="D285" s="8" t="s">
        <v>176</v>
      </c>
      <c r="E285" s="14">
        <v>7.0917651448076796E-2</v>
      </c>
    </row>
    <row r="286" spans="1:5" x14ac:dyDescent="0.3">
      <c r="A286" s="13" t="s">
        <v>150</v>
      </c>
      <c r="B286" s="12">
        <v>2021</v>
      </c>
      <c r="C286" t="s">
        <v>122</v>
      </c>
      <c r="D286" s="8" t="s">
        <v>176</v>
      </c>
      <c r="E286" s="14">
        <v>5.9451034027037365E-2</v>
      </c>
    </row>
    <row r="287" spans="1:5" x14ac:dyDescent="0.3">
      <c r="A287" s="13" t="s">
        <v>150</v>
      </c>
      <c r="B287" s="12">
        <v>2021</v>
      </c>
      <c r="C287" t="s">
        <v>118</v>
      </c>
      <c r="D287" s="8" t="s">
        <v>176</v>
      </c>
      <c r="E287" s="14">
        <v>5.240931788425629E-2</v>
      </c>
    </row>
    <row r="288" spans="1:5" x14ac:dyDescent="0.3">
      <c r="A288" s="13" t="s">
        <v>150</v>
      </c>
      <c r="B288" s="12">
        <v>2021</v>
      </c>
      <c r="C288" t="s">
        <v>124</v>
      </c>
      <c r="D288" s="8" t="s">
        <v>176</v>
      </c>
      <c r="E288" s="14">
        <v>4.5358455678672784E-2</v>
      </c>
    </row>
    <row r="289" spans="1:5" x14ac:dyDescent="0.3">
      <c r="A289" s="13" t="s">
        <v>150</v>
      </c>
      <c r="B289" s="12">
        <v>2021</v>
      </c>
      <c r="C289" t="s">
        <v>123</v>
      </c>
      <c r="D289" s="8" t="s">
        <v>176</v>
      </c>
      <c r="E289" s="14">
        <v>3.5774362192541272E-2</v>
      </c>
    </row>
    <row r="290" spans="1:5" x14ac:dyDescent="0.3">
      <c r="A290" s="13" t="s">
        <v>150</v>
      </c>
      <c r="B290" s="12">
        <v>2022</v>
      </c>
      <c r="C290" t="s">
        <v>133</v>
      </c>
      <c r="D290" s="8" t="s">
        <v>176</v>
      </c>
      <c r="E290" s="14">
        <v>0.1172113024608407</v>
      </c>
    </row>
    <row r="291" spans="1:5" x14ac:dyDescent="0.3">
      <c r="A291" s="13" t="s">
        <v>150</v>
      </c>
      <c r="B291" s="12">
        <v>2022</v>
      </c>
      <c r="C291" t="s">
        <v>121</v>
      </c>
      <c r="D291" s="8" t="s">
        <v>176</v>
      </c>
      <c r="E291" s="14">
        <v>8.7345646007826891E-2</v>
      </c>
    </row>
    <row r="292" spans="1:5" x14ac:dyDescent="0.3">
      <c r="A292" s="13" t="s">
        <v>150</v>
      </c>
      <c r="B292" s="12">
        <v>2022</v>
      </c>
      <c r="C292" t="s">
        <v>120</v>
      </c>
      <c r="D292" s="8" t="s">
        <v>176</v>
      </c>
      <c r="E292" s="14">
        <v>7.7589838898137614E-2</v>
      </c>
    </row>
    <row r="293" spans="1:5" x14ac:dyDescent="0.3">
      <c r="A293" s="13" t="s">
        <v>150</v>
      </c>
      <c r="B293" s="12">
        <v>2022</v>
      </c>
      <c r="C293" t="s">
        <v>119</v>
      </c>
      <c r="D293" s="8" t="s">
        <v>176</v>
      </c>
      <c r="E293" s="14">
        <v>6.7152818618170698E-2</v>
      </c>
    </row>
    <row r="294" spans="1:5" x14ac:dyDescent="0.3">
      <c r="A294" s="13" t="s">
        <v>150</v>
      </c>
      <c r="B294" s="12">
        <v>2022</v>
      </c>
      <c r="C294" t="s">
        <v>122</v>
      </c>
      <c r="D294" s="8" t="s">
        <v>176</v>
      </c>
      <c r="E294" s="14">
        <v>5.5896377638846514E-2</v>
      </c>
    </row>
    <row r="295" spans="1:5" x14ac:dyDescent="0.3">
      <c r="A295" s="13" t="s">
        <v>150</v>
      </c>
      <c r="B295" s="12">
        <v>2022</v>
      </c>
      <c r="C295" t="s">
        <v>118</v>
      </c>
      <c r="D295" s="8" t="s">
        <v>176</v>
      </c>
      <c r="E295" s="14">
        <v>4.9018763122486653E-2</v>
      </c>
    </row>
    <row r="296" spans="1:5" x14ac:dyDescent="0.3">
      <c r="A296" s="13" t="s">
        <v>150</v>
      </c>
      <c r="B296" s="12">
        <v>2022</v>
      </c>
      <c r="C296" t="s">
        <v>124</v>
      </c>
      <c r="D296" s="8" t="s">
        <v>176</v>
      </c>
      <c r="E296" s="14">
        <v>4.2693488505730647E-2</v>
      </c>
    </row>
    <row r="297" spans="1:5" x14ac:dyDescent="0.3">
      <c r="A297" s="13" t="s">
        <v>150</v>
      </c>
      <c r="B297" s="12">
        <v>2022</v>
      </c>
      <c r="C297" t="s">
        <v>123</v>
      </c>
      <c r="D297" s="8" t="s">
        <v>176</v>
      </c>
      <c r="E297" s="14">
        <v>3.4515910672474281E-2</v>
      </c>
    </row>
    <row r="298" spans="1:5" x14ac:dyDescent="0.3">
      <c r="A298" s="13" t="s">
        <v>150</v>
      </c>
      <c r="B298" s="12">
        <v>2023</v>
      </c>
      <c r="C298" t="s">
        <v>133</v>
      </c>
      <c r="D298" s="8" t="s">
        <v>176</v>
      </c>
      <c r="E298" s="14">
        <v>0.12496946029502803</v>
      </c>
    </row>
    <row r="299" spans="1:5" x14ac:dyDescent="0.3">
      <c r="A299" s="13" t="s">
        <v>150</v>
      </c>
      <c r="B299" s="12">
        <v>2023</v>
      </c>
      <c r="C299" t="s">
        <v>121</v>
      </c>
      <c r="D299" s="8" t="s">
        <v>176</v>
      </c>
      <c r="E299" s="14">
        <v>8.7191113594144665E-2</v>
      </c>
    </row>
    <row r="300" spans="1:5" x14ac:dyDescent="0.3">
      <c r="A300" s="13" t="s">
        <v>150</v>
      </c>
      <c r="B300" s="12">
        <v>2023</v>
      </c>
      <c r="C300" t="s">
        <v>120</v>
      </c>
      <c r="D300" s="8" t="s">
        <v>176</v>
      </c>
      <c r="E300" s="14">
        <v>7.6163852956837863E-2</v>
      </c>
    </row>
    <row r="301" spans="1:5" x14ac:dyDescent="0.3">
      <c r="A301" s="13" t="s">
        <v>150</v>
      </c>
      <c r="B301" s="12">
        <v>2023</v>
      </c>
      <c r="C301" t="s">
        <v>119</v>
      </c>
      <c r="D301" s="8" t="s">
        <v>176</v>
      </c>
      <c r="E301" s="14">
        <v>6.8211122515474926E-2</v>
      </c>
    </row>
    <row r="302" spans="1:5" x14ac:dyDescent="0.3">
      <c r="A302" s="13" t="s">
        <v>150</v>
      </c>
      <c r="B302" s="12">
        <v>2023</v>
      </c>
      <c r="C302" t="s">
        <v>122</v>
      </c>
      <c r="D302" s="8" t="s">
        <v>176</v>
      </c>
      <c r="E302" s="14">
        <v>5.6928328202948547E-2</v>
      </c>
    </row>
    <row r="303" spans="1:5" x14ac:dyDescent="0.3">
      <c r="A303" s="13" t="s">
        <v>150</v>
      </c>
      <c r="B303" s="12">
        <v>2023</v>
      </c>
      <c r="C303" t="s">
        <v>118</v>
      </c>
      <c r="D303" s="8" t="s">
        <v>176</v>
      </c>
      <c r="E303" s="14">
        <v>4.9067516115445256E-2</v>
      </c>
    </row>
    <row r="304" spans="1:5" x14ac:dyDescent="0.3">
      <c r="A304" s="13" t="s">
        <v>150</v>
      </c>
      <c r="B304" s="12">
        <v>2023</v>
      </c>
      <c r="C304" t="s">
        <v>124</v>
      </c>
      <c r="D304" s="8" t="s">
        <v>176</v>
      </c>
      <c r="E304" s="14">
        <v>4.2523078141230394E-2</v>
      </c>
    </row>
    <row r="305" spans="1:5" x14ac:dyDescent="0.3">
      <c r="A305" s="13" t="s">
        <v>150</v>
      </c>
      <c r="B305" s="12">
        <v>2023</v>
      </c>
      <c r="C305" t="s">
        <v>123</v>
      </c>
      <c r="D305" s="8" t="s">
        <v>176</v>
      </c>
      <c r="E305" s="14">
        <v>3.4539361844214925E-2</v>
      </c>
    </row>
    <row r="306" spans="1:5" x14ac:dyDescent="0.3">
      <c r="A306" s="13" t="s">
        <v>150</v>
      </c>
      <c r="B306" s="12">
        <v>2024</v>
      </c>
      <c r="C306" t="s">
        <v>133</v>
      </c>
      <c r="D306" s="8" t="s">
        <v>176</v>
      </c>
      <c r="E306" s="14">
        <v>0.12041499318483238</v>
      </c>
    </row>
    <row r="307" spans="1:5" x14ac:dyDescent="0.3">
      <c r="A307" s="13" t="s">
        <v>150</v>
      </c>
      <c r="B307" s="12">
        <v>2024</v>
      </c>
      <c r="C307" t="s">
        <v>121</v>
      </c>
      <c r="D307" s="8" t="s">
        <v>176</v>
      </c>
      <c r="E307" s="14">
        <v>8.8471442988994314E-2</v>
      </c>
    </row>
    <row r="308" spans="1:5" x14ac:dyDescent="0.3">
      <c r="A308" s="13" t="s">
        <v>150</v>
      </c>
      <c r="B308" s="12">
        <v>2024</v>
      </c>
      <c r="C308" t="s">
        <v>120</v>
      </c>
      <c r="D308" s="8" t="s">
        <v>176</v>
      </c>
      <c r="E308" s="14">
        <v>7.3160963679295837E-2</v>
      </c>
    </row>
    <row r="309" spans="1:5" x14ac:dyDescent="0.3">
      <c r="A309" s="13" t="s">
        <v>150</v>
      </c>
      <c r="B309" s="12">
        <v>2024</v>
      </c>
      <c r="C309" t="s">
        <v>119</v>
      </c>
      <c r="D309" s="8" t="s">
        <v>176</v>
      </c>
      <c r="E309" s="14">
        <v>6.5185755371887755E-2</v>
      </c>
    </row>
    <row r="310" spans="1:5" x14ac:dyDescent="0.3">
      <c r="A310" s="13" t="s">
        <v>150</v>
      </c>
      <c r="B310" s="12">
        <v>2024</v>
      </c>
      <c r="C310" t="s">
        <v>122</v>
      </c>
      <c r="D310" s="8" t="s">
        <v>176</v>
      </c>
      <c r="E310" s="14">
        <v>5.6386038220990579E-2</v>
      </c>
    </row>
    <row r="311" spans="1:5" x14ac:dyDescent="0.3">
      <c r="A311" s="13" t="s">
        <v>150</v>
      </c>
      <c r="B311" s="12">
        <v>2024</v>
      </c>
      <c r="C311" t="s">
        <v>118</v>
      </c>
      <c r="D311" s="8" t="s">
        <v>176</v>
      </c>
      <c r="E311" s="14">
        <v>4.74596926083252E-2</v>
      </c>
    </row>
    <row r="312" spans="1:5" x14ac:dyDescent="0.3">
      <c r="A312" s="13" t="s">
        <v>150</v>
      </c>
      <c r="B312" s="12">
        <v>2024</v>
      </c>
      <c r="C312" t="s">
        <v>124</v>
      </c>
      <c r="D312" s="8" t="s">
        <v>176</v>
      </c>
      <c r="E312" s="14">
        <v>4.1247595798375503E-2</v>
      </c>
    </row>
    <row r="313" spans="1:5" x14ac:dyDescent="0.3">
      <c r="A313" s="13" t="s">
        <v>150</v>
      </c>
      <c r="B313" s="12">
        <v>2024</v>
      </c>
      <c r="C313" t="s">
        <v>123</v>
      </c>
      <c r="D313" s="8" t="s">
        <v>176</v>
      </c>
      <c r="E313" s="14">
        <v>3.3150806841045953E-2</v>
      </c>
    </row>
    <row r="314" spans="1:5" x14ac:dyDescent="0.3">
      <c r="A314" s="13" t="s">
        <v>150</v>
      </c>
      <c r="B314" s="12">
        <v>2020</v>
      </c>
      <c r="C314" t="s">
        <v>133</v>
      </c>
      <c r="D314" s="8" t="s">
        <v>176</v>
      </c>
      <c r="E314" s="14">
        <v>0.11905422566818898</v>
      </c>
    </row>
    <row r="315" spans="1:5" x14ac:dyDescent="0.3">
      <c r="A315" s="13" t="s">
        <v>150</v>
      </c>
      <c r="B315" s="12">
        <v>2020</v>
      </c>
      <c r="C315" t="s">
        <v>121</v>
      </c>
      <c r="D315" s="8" t="s">
        <v>176</v>
      </c>
      <c r="E315" s="14">
        <v>9.1497506283808483E-2</v>
      </c>
    </row>
    <row r="316" spans="1:5" x14ac:dyDescent="0.3">
      <c r="A316" s="13" t="s">
        <v>150</v>
      </c>
      <c r="B316" s="12">
        <v>2020</v>
      </c>
      <c r="C316" t="s">
        <v>120</v>
      </c>
      <c r="D316" s="8" t="s">
        <v>176</v>
      </c>
      <c r="E316" s="14">
        <v>7.9672674334238386E-2</v>
      </c>
    </row>
    <row r="317" spans="1:5" x14ac:dyDescent="0.3">
      <c r="A317" s="13" t="s">
        <v>150</v>
      </c>
      <c r="B317" s="12">
        <v>2020</v>
      </c>
      <c r="C317" t="s">
        <v>119</v>
      </c>
      <c r="D317" s="8" t="s">
        <v>176</v>
      </c>
      <c r="E317" s="14">
        <v>6.8009688771291418E-2</v>
      </c>
    </row>
    <row r="318" spans="1:5" x14ac:dyDescent="0.3">
      <c r="A318" s="13" t="s">
        <v>150</v>
      </c>
      <c r="B318" s="12">
        <v>2020</v>
      </c>
      <c r="C318" t="s">
        <v>122</v>
      </c>
      <c r="D318" s="8" t="s">
        <v>176</v>
      </c>
      <c r="E318" s="14">
        <v>5.6077529253582628E-2</v>
      </c>
    </row>
    <row r="319" spans="1:5" x14ac:dyDescent="0.3">
      <c r="A319" s="13" t="s">
        <v>150</v>
      </c>
      <c r="B319" s="12">
        <v>2020</v>
      </c>
      <c r="C319" t="s">
        <v>118</v>
      </c>
      <c r="D319" s="8" t="s">
        <v>176</v>
      </c>
      <c r="E319" s="14">
        <v>4.8072315394879203E-2</v>
      </c>
    </row>
    <row r="320" spans="1:5" x14ac:dyDescent="0.3">
      <c r="A320" s="13" t="s">
        <v>150</v>
      </c>
      <c r="B320" s="12">
        <v>2020</v>
      </c>
      <c r="C320" t="s">
        <v>124</v>
      </c>
      <c r="D320" s="8" t="s">
        <v>176</v>
      </c>
      <c r="E320" s="14">
        <v>4.1342007073593506E-2</v>
      </c>
    </row>
    <row r="321" spans="1:5" x14ac:dyDescent="0.3">
      <c r="A321" s="13" t="s">
        <v>150</v>
      </c>
      <c r="B321" s="12">
        <v>2020</v>
      </c>
      <c r="C321" t="s">
        <v>123</v>
      </c>
      <c r="D321" s="8" t="s">
        <v>176</v>
      </c>
      <c r="E321" s="14">
        <v>3.2468018855802236E-2</v>
      </c>
    </row>
    <row r="322" spans="1:5" x14ac:dyDescent="0.3">
      <c r="A322" s="13" t="s">
        <v>150</v>
      </c>
      <c r="B322" s="12">
        <v>2018</v>
      </c>
      <c r="C322" t="s">
        <v>133</v>
      </c>
      <c r="D322" s="8" t="s">
        <v>176</v>
      </c>
      <c r="E322" s="14">
        <v>0.13395088056551333</v>
      </c>
    </row>
    <row r="323" spans="1:5" x14ac:dyDescent="0.3">
      <c r="A323" s="13" t="s">
        <v>150</v>
      </c>
      <c r="B323" s="12">
        <v>2018</v>
      </c>
      <c r="C323" t="s">
        <v>121</v>
      </c>
      <c r="D323" s="8" t="s">
        <v>176</v>
      </c>
      <c r="E323" s="14">
        <v>0.10116541098704204</v>
      </c>
    </row>
    <row r="324" spans="1:5" x14ac:dyDescent="0.3">
      <c r="A324" s="13" t="s">
        <v>150</v>
      </c>
      <c r="B324" s="12">
        <v>2018</v>
      </c>
      <c r="C324" t="s">
        <v>120</v>
      </c>
      <c r="D324" s="8" t="s">
        <v>176</v>
      </c>
      <c r="E324" s="14">
        <v>8.9023200930875651E-2</v>
      </c>
    </row>
    <row r="325" spans="1:5" x14ac:dyDescent="0.3">
      <c r="A325" s="13" t="s">
        <v>150</v>
      </c>
      <c r="B325" s="12">
        <v>2018</v>
      </c>
      <c r="C325" t="s">
        <v>119</v>
      </c>
      <c r="D325" s="8" t="s">
        <v>176</v>
      </c>
      <c r="E325" s="14">
        <v>7.4196991103640891E-2</v>
      </c>
    </row>
    <row r="326" spans="1:5" x14ac:dyDescent="0.3">
      <c r="A326" s="13" t="s">
        <v>150</v>
      </c>
      <c r="B326" s="12">
        <v>2018</v>
      </c>
      <c r="C326" t="s">
        <v>122</v>
      </c>
      <c r="D326" s="8" t="s">
        <v>176</v>
      </c>
      <c r="E326" s="14">
        <v>6.277601861566337E-2</v>
      </c>
    </row>
    <row r="327" spans="1:5" x14ac:dyDescent="0.3">
      <c r="A327" s="13" t="s">
        <v>150</v>
      </c>
      <c r="B327" s="12">
        <v>2018</v>
      </c>
      <c r="C327" t="s">
        <v>118</v>
      </c>
      <c r="D327" s="8" t="s">
        <v>176</v>
      </c>
      <c r="E327" s="14">
        <v>5.2683130863285077E-2</v>
      </c>
    </row>
    <row r="328" spans="1:5" x14ac:dyDescent="0.3">
      <c r="A328" s="13" t="s">
        <v>150</v>
      </c>
      <c r="B328" s="12">
        <v>2018</v>
      </c>
      <c r="C328" t="s">
        <v>124</v>
      </c>
      <c r="D328" s="8" t="s">
        <v>176</v>
      </c>
      <c r="E328" s="14">
        <v>4.7022636305277372E-2</v>
      </c>
    </row>
    <row r="329" spans="1:5" x14ac:dyDescent="0.3">
      <c r="A329" s="13" t="s">
        <v>150</v>
      </c>
      <c r="B329" s="12">
        <v>2018</v>
      </c>
      <c r="C329" t="s">
        <v>123</v>
      </c>
      <c r="D329" s="8" t="s">
        <v>176</v>
      </c>
      <c r="E329" s="14">
        <v>3.6360091657981874E-2</v>
      </c>
    </row>
    <row r="330" spans="1:5" x14ac:dyDescent="0.3">
      <c r="A330" s="13" t="s">
        <v>150</v>
      </c>
      <c r="B330" s="12">
        <v>2019</v>
      </c>
      <c r="C330" t="s">
        <v>133</v>
      </c>
      <c r="D330" s="8" t="s">
        <v>176</v>
      </c>
      <c r="E330" s="14">
        <v>0.13274768174309315</v>
      </c>
    </row>
    <row r="331" spans="1:5" x14ac:dyDescent="0.3">
      <c r="A331" s="13" t="s">
        <v>150</v>
      </c>
      <c r="B331" s="12">
        <v>2019</v>
      </c>
      <c r="C331" t="s">
        <v>121</v>
      </c>
      <c r="D331" s="8" t="s">
        <v>176</v>
      </c>
      <c r="E331" s="14">
        <v>0.10025434895019289</v>
      </c>
    </row>
    <row r="332" spans="1:5" x14ac:dyDescent="0.3">
      <c r="A332" s="13" t="s">
        <v>150</v>
      </c>
      <c r="B332" s="12">
        <v>2019</v>
      </c>
      <c r="C332" t="s">
        <v>120</v>
      </c>
      <c r="D332" s="8" t="s">
        <v>176</v>
      </c>
      <c r="E332" s="14">
        <v>8.592860786687985E-2</v>
      </c>
    </row>
    <row r="333" spans="1:5" x14ac:dyDescent="0.3">
      <c r="A333" s="13" t="s">
        <v>150</v>
      </c>
      <c r="B333" s="12">
        <v>2019</v>
      </c>
      <c r="C333" t="s">
        <v>119</v>
      </c>
      <c r="D333" s="8" t="s">
        <v>176</v>
      </c>
      <c r="E333" s="14">
        <v>7.2115673351952556E-2</v>
      </c>
    </row>
    <row r="334" spans="1:5" x14ac:dyDescent="0.3">
      <c r="A334" s="13" t="s">
        <v>150</v>
      </c>
      <c r="B334" s="12">
        <v>2019</v>
      </c>
      <c r="C334" t="s">
        <v>122</v>
      </c>
      <c r="D334" s="8" t="s">
        <v>176</v>
      </c>
      <c r="E334" s="14">
        <v>6.1176224825411532E-2</v>
      </c>
    </row>
    <row r="335" spans="1:5" x14ac:dyDescent="0.3">
      <c r="A335" s="13" t="s">
        <v>150</v>
      </c>
      <c r="B335" s="12">
        <v>2019</v>
      </c>
      <c r="C335" t="s">
        <v>118</v>
      </c>
      <c r="D335" s="8" t="s">
        <v>176</v>
      </c>
      <c r="E335" s="14">
        <v>5.1646311727546031E-2</v>
      </c>
    </row>
    <row r="336" spans="1:5" x14ac:dyDescent="0.3">
      <c r="A336" s="13" t="s">
        <v>150</v>
      </c>
      <c r="B336" s="12">
        <v>2019</v>
      </c>
      <c r="C336" t="s">
        <v>124</v>
      </c>
      <c r="D336" s="8" t="s">
        <v>176</v>
      </c>
      <c r="E336" s="14">
        <v>4.5944834731186476E-2</v>
      </c>
    </row>
    <row r="337" spans="1:5" x14ac:dyDescent="0.3">
      <c r="A337" s="13" t="s">
        <v>150</v>
      </c>
      <c r="B337" s="12">
        <v>2019</v>
      </c>
      <c r="C337" t="s">
        <v>123</v>
      </c>
      <c r="D337" s="8" t="s">
        <v>176</v>
      </c>
      <c r="E337" s="14">
        <v>3.5486113130827009E-2</v>
      </c>
    </row>
    <row r="338" spans="1:5" x14ac:dyDescent="0.3">
      <c r="A338" s="13" t="s">
        <v>125</v>
      </c>
      <c r="B338" s="12">
        <v>2021</v>
      </c>
      <c r="C338" t="s">
        <v>20</v>
      </c>
      <c r="D338" s="8" t="s">
        <v>176</v>
      </c>
      <c r="E338" s="14">
        <v>4.58376708403678E-2</v>
      </c>
    </row>
    <row r="339" spans="1:5" x14ac:dyDescent="0.3">
      <c r="A339" s="13" t="s">
        <v>125</v>
      </c>
      <c r="B339" s="12">
        <v>2021</v>
      </c>
      <c r="C339" t="s">
        <v>43</v>
      </c>
      <c r="D339" s="8" t="s">
        <v>176</v>
      </c>
      <c r="E339" s="14">
        <v>4.5657819422144308E-2</v>
      </c>
    </row>
    <row r="340" spans="1:5" x14ac:dyDescent="0.3">
      <c r="A340" s="13" t="s">
        <v>125</v>
      </c>
      <c r="B340" s="12">
        <v>2021</v>
      </c>
      <c r="C340" t="s">
        <v>47</v>
      </c>
      <c r="D340" s="8" t="s">
        <v>176</v>
      </c>
      <c r="E340" s="14">
        <v>4.8703334888855393E-2</v>
      </c>
    </row>
    <row r="341" spans="1:5" x14ac:dyDescent="0.3">
      <c r="A341" s="13" t="s">
        <v>125</v>
      </c>
      <c r="B341" s="12">
        <v>2021</v>
      </c>
      <c r="C341" t="s">
        <v>40</v>
      </c>
      <c r="D341" s="8" t="s">
        <v>176</v>
      </c>
      <c r="E341" s="14">
        <v>5.6364551643755069E-2</v>
      </c>
    </row>
    <row r="342" spans="1:5" x14ac:dyDescent="0.3">
      <c r="A342" s="13" t="s">
        <v>125</v>
      </c>
      <c r="B342" s="12">
        <v>2021</v>
      </c>
      <c r="C342" t="s">
        <v>54</v>
      </c>
      <c r="D342" s="8" t="s">
        <v>176</v>
      </c>
      <c r="E342" s="14">
        <v>3.2215523737754478E-2</v>
      </c>
    </row>
    <row r="343" spans="1:5" x14ac:dyDescent="0.3">
      <c r="A343" s="13" t="s">
        <v>125</v>
      </c>
      <c r="B343" s="12">
        <v>2021</v>
      </c>
      <c r="C343" t="s">
        <v>69</v>
      </c>
      <c r="D343" s="8" t="s">
        <v>176</v>
      </c>
      <c r="E343" s="14">
        <v>4.1411003521694377E-2</v>
      </c>
    </row>
    <row r="344" spans="1:5" x14ac:dyDescent="0.3">
      <c r="A344" s="13" t="s">
        <v>125</v>
      </c>
      <c r="B344" s="12">
        <v>2021</v>
      </c>
      <c r="C344" t="s">
        <v>72</v>
      </c>
      <c r="D344" s="8" t="s">
        <v>176</v>
      </c>
      <c r="E344" s="14">
        <v>4.0377195155003869E-2</v>
      </c>
    </row>
    <row r="345" spans="1:5" x14ac:dyDescent="0.3">
      <c r="A345" s="13" t="s">
        <v>125</v>
      </c>
      <c r="B345" s="12">
        <v>2021</v>
      </c>
      <c r="C345" t="s">
        <v>80</v>
      </c>
      <c r="D345" s="8" t="s">
        <v>176</v>
      </c>
      <c r="E345" s="14">
        <v>4.6428339190293433E-2</v>
      </c>
    </row>
    <row r="346" spans="1:5" x14ac:dyDescent="0.3">
      <c r="A346" s="13" t="s">
        <v>125</v>
      </c>
      <c r="B346" s="12">
        <v>2021</v>
      </c>
      <c r="C346" t="s">
        <v>74</v>
      </c>
      <c r="D346" s="8" t="s">
        <v>176</v>
      </c>
      <c r="E346" s="14">
        <v>4.5842372732926302E-2</v>
      </c>
    </row>
    <row r="347" spans="1:5" x14ac:dyDescent="0.3">
      <c r="A347" s="13" t="s">
        <v>125</v>
      </c>
      <c r="B347" s="12">
        <v>2021</v>
      </c>
      <c r="C347" t="s">
        <v>13</v>
      </c>
      <c r="D347" s="8" t="s">
        <v>176</v>
      </c>
      <c r="E347" s="14">
        <v>5.4955690317152243E-2</v>
      </c>
    </row>
    <row r="348" spans="1:5" x14ac:dyDescent="0.3">
      <c r="A348" s="13" t="s">
        <v>125</v>
      </c>
      <c r="B348" s="12">
        <v>2021</v>
      </c>
      <c r="C348" t="s">
        <v>73</v>
      </c>
      <c r="D348" s="8" t="s">
        <v>176</v>
      </c>
      <c r="E348" s="14">
        <v>4.8721478128206867E-2</v>
      </c>
    </row>
    <row r="349" spans="1:5" x14ac:dyDescent="0.3">
      <c r="A349" s="13" t="s">
        <v>125</v>
      </c>
      <c r="B349" s="12">
        <v>2021</v>
      </c>
      <c r="C349" t="s">
        <v>19</v>
      </c>
      <c r="D349" s="8" t="s">
        <v>176</v>
      </c>
      <c r="E349" s="14">
        <v>6.318724317257346E-2</v>
      </c>
    </row>
    <row r="350" spans="1:5" x14ac:dyDescent="0.3">
      <c r="A350" s="13" t="s">
        <v>125</v>
      </c>
      <c r="B350" s="12">
        <v>2021</v>
      </c>
      <c r="C350" t="s">
        <v>18</v>
      </c>
      <c r="D350" s="8" t="s">
        <v>176</v>
      </c>
      <c r="E350" s="14">
        <v>3.1972896692355528E-2</v>
      </c>
    </row>
    <row r="351" spans="1:5" x14ac:dyDescent="0.3">
      <c r="A351" s="13" t="s">
        <v>125</v>
      </c>
      <c r="B351" s="12">
        <v>2021</v>
      </c>
      <c r="C351" t="s">
        <v>81</v>
      </c>
      <c r="D351" s="8" t="s">
        <v>176</v>
      </c>
      <c r="E351" s="14">
        <v>4.9937304360409461E-2</v>
      </c>
    </row>
    <row r="352" spans="1:5" x14ac:dyDescent="0.3">
      <c r="A352" s="13" t="s">
        <v>125</v>
      </c>
      <c r="B352" s="12">
        <v>2021</v>
      </c>
      <c r="C352" t="s">
        <v>25</v>
      </c>
      <c r="D352" s="8" t="s">
        <v>176</v>
      </c>
      <c r="E352" s="14">
        <v>5.2074058980305364E-2</v>
      </c>
    </row>
    <row r="353" spans="1:5" x14ac:dyDescent="0.3">
      <c r="A353" s="13" t="s">
        <v>125</v>
      </c>
      <c r="B353" s="12">
        <v>2021</v>
      </c>
      <c r="C353" t="s">
        <v>78</v>
      </c>
      <c r="D353" s="8" t="s">
        <v>176</v>
      </c>
      <c r="E353" s="14">
        <v>4.5971241558756225E-2</v>
      </c>
    </row>
    <row r="354" spans="1:5" x14ac:dyDescent="0.3">
      <c r="A354" s="13" t="s">
        <v>125</v>
      </c>
      <c r="B354" s="12">
        <v>2021</v>
      </c>
      <c r="C354" t="s">
        <v>48</v>
      </c>
      <c r="D354" s="8" t="s">
        <v>176</v>
      </c>
      <c r="E354" s="14">
        <v>5.0967446423327574E-2</v>
      </c>
    </row>
    <row r="355" spans="1:5" x14ac:dyDescent="0.3">
      <c r="A355" s="13" t="s">
        <v>125</v>
      </c>
      <c r="B355" s="12">
        <v>2021</v>
      </c>
      <c r="C355" t="s">
        <v>87</v>
      </c>
      <c r="D355" s="8" t="s">
        <v>176</v>
      </c>
      <c r="E355" s="14">
        <v>4.9710956018453732E-2</v>
      </c>
    </row>
    <row r="356" spans="1:5" x14ac:dyDescent="0.3">
      <c r="A356" s="13" t="s">
        <v>125</v>
      </c>
      <c r="B356" s="12">
        <v>2021</v>
      </c>
      <c r="C356" t="s">
        <v>27</v>
      </c>
      <c r="D356" s="8" t="s">
        <v>176</v>
      </c>
      <c r="E356" s="14">
        <v>4.5934661386380249E-2</v>
      </c>
    </row>
    <row r="357" spans="1:5" x14ac:dyDescent="0.3">
      <c r="A357" s="13" t="s">
        <v>125</v>
      </c>
      <c r="B357" s="12">
        <v>2021</v>
      </c>
      <c r="C357" t="s">
        <v>76</v>
      </c>
      <c r="D357" s="8" t="s">
        <v>176</v>
      </c>
      <c r="E357" s="14">
        <v>5.6347522375026757E-2</v>
      </c>
    </row>
    <row r="358" spans="1:5" x14ac:dyDescent="0.3">
      <c r="A358" s="13" t="s">
        <v>125</v>
      </c>
      <c r="B358" s="12">
        <v>2021</v>
      </c>
      <c r="C358" t="s">
        <v>58</v>
      </c>
      <c r="D358" s="8" t="s">
        <v>176</v>
      </c>
      <c r="E358" s="14">
        <v>4.706126578055482E-2</v>
      </c>
    </row>
    <row r="359" spans="1:5" x14ac:dyDescent="0.3">
      <c r="A359" s="13" t="s">
        <v>125</v>
      </c>
      <c r="B359" s="12">
        <v>2021</v>
      </c>
      <c r="C359" t="s">
        <v>37</v>
      </c>
      <c r="D359" s="8" t="s">
        <v>176</v>
      </c>
      <c r="E359" s="14">
        <v>4.2515534791745579E-2</v>
      </c>
    </row>
    <row r="360" spans="1:5" x14ac:dyDescent="0.3">
      <c r="A360" s="13" t="s">
        <v>125</v>
      </c>
      <c r="B360" s="12">
        <v>2021</v>
      </c>
      <c r="C360" t="s">
        <v>34</v>
      </c>
      <c r="D360" s="8" t="s">
        <v>176</v>
      </c>
      <c r="E360" s="14">
        <v>4.6637096275688655E-2</v>
      </c>
    </row>
    <row r="361" spans="1:5" x14ac:dyDescent="0.3">
      <c r="A361" s="13" t="s">
        <v>125</v>
      </c>
      <c r="B361" s="12">
        <v>2021</v>
      </c>
      <c r="C361" t="s">
        <v>9</v>
      </c>
      <c r="D361" s="8" t="s">
        <v>176</v>
      </c>
      <c r="E361" s="14">
        <v>4.1234983095784696E-2</v>
      </c>
    </row>
    <row r="362" spans="1:5" x14ac:dyDescent="0.3">
      <c r="A362" s="13" t="s">
        <v>125</v>
      </c>
      <c r="B362" s="12">
        <v>2021</v>
      </c>
      <c r="C362" t="s">
        <v>70</v>
      </c>
      <c r="D362" s="8" t="s">
        <v>176</v>
      </c>
      <c r="E362" s="14">
        <v>5.4344956524759298E-2</v>
      </c>
    </row>
    <row r="363" spans="1:5" x14ac:dyDescent="0.3">
      <c r="A363" s="13" t="s">
        <v>125</v>
      </c>
      <c r="B363" s="12">
        <v>2021</v>
      </c>
      <c r="C363" t="s">
        <v>14</v>
      </c>
      <c r="D363" s="8" t="s">
        <v>176</v>
      </c>
      <c r="E363" s="14">
        <v>5.1224640032989203E-2</v>
      </c>
    </row>
    <row r="364" spans="1:5" x14ac:dyDescent="0.3">
      <c r="A364" s="13" t="s">
        <v>125</v>
      </c>
      <c r="B364" s="12">
        <v>2021</v>
      </c>
      <c r="C364" t="s">
        <v>89</v>
      </c>
      <c r="D364" s="8" t="s">
        <v>176</v>
      </c>
      <c r="E364" s="14">
        <v>4.6542546550513118E-2</v>
      </c>
    </row>
    <row r="365" spans="1:5" x14ac:dyDescent="0.3">
      <c r="A365" s="13" t="s">
        <v>125</v>
      </c>
      <c r="B365" s="12">
        <v>2021</v>
      </c>
      <c r="C365" t="s">
        <v>62</v>
      </c>
      <c r="D365" s="8" t="s">
        <v>176</v>
      </c>
      <c r="E365" s="14">
        <v>5.1295911550191739E-2</v>
      </c>
    </row>
    <row r="366" spans="1:5" x14ac:dyDescent="0.3">
      <c r="A366" s="13" t="s">
        <v>125</v>
      </c>
      <c r="B366" s="12">
        <v>2021</v>
      </c>
      <c r="C366" t="s">
        <v>28</v>
      </c>
      <c r="D366" s="8" t="s">
        <v>176</v>
      </c>
      <c r="E366" s="14">
        <v>5.092272811262908E-2</v>
      </c>
    </row>
    <row r="367" spans="1:5" x14ac:dyDescent="0.3">
      <c r="A367" s="13" t="s">
        <v>125</v>
      </c>
      <c r="B367" s="12">
        <v>2021</v>
      </c>
      <c r="C367" t="s">
        <v>68</v>
      </c>
      <c r="D367" s="8" t="s">
        <v>176</v>
      </c>
      <c r="E367" s="14">
        <v>3.7225033894131641E-2</v>
      </c>
    </row>
    <row r="368" spans="1:5" x14ac:dyDescent="0.3">
      <c r="A368" s="13" t="s">
        <v>125</v>
      </c>
      <c r="B368" s="12">
        <v>2021</v>
      </c>
      <c r="C368" t="s">
        <v>6</v>
      </c>
      <c r="D368" s="8" t="s">
        <v>176</v>
      </c>
      <c r="E368" s="14">
        <v>6.4476606007322301E-2</v>
      </c>
    </row>
    <row r="369" spans="1:5" x14ac:dyDescent="0.3">
      <c r="A369" s="13" t="s">
        <v>125</v>
      </c>
      <c r="B369" s="12">
        <v>2021</v>
      </c>
      <c r="C369" t="s">
        <v>65</v>
      </c>
      <c r="D369" s="8" t="s">
        <v>176</v>
      </c>
      <c r="E369" s="14">
        <v>6.0455357977290708E-2</v>
      </c>
    </row>
    <row r="370" spans="1:5" x14ac:dyDescent="0.3">
      <c r="A370" s="13" t="s">
        <v>125</v>
      </c>
      <c r="B370" s="12">
        <v>2021</v>
      </c>
      <c r="C370" t="s">
        <v>30</v>
      </c>
      <c r="D370" s="8" t="s">
        <v>176</v>
      </c>
      <c r="E370" s="14">
        <v>5.1118479445179679E-2</v>
      </c>
    </row>
    <row r="371" spans="1:5" x14ac:dyDescent="0.3">
      <c r="A371" s="13" t="s">
        <v>125</v>
      </c>
      <c r="B371" s="12">
        <v>2021</v>
      </c>
      <c r="C371" t="s">
        <v>86</v>
      </c>
      <c r="D371" s="8" t="s">
        <v>176</v>
      </c>
      <c r="E371" s="14">
        <v>4.0591910907472127E-2</v>
      </c>
    </row>
    <row r="372" spans="1:5" x14ac:dyDescent="0.3">
      <c r="A372" s="13" t="s">
        <v>125</v>
      </c>
      <c r="B372" s="12">
        <v>2021</v>
      </c>
      <c r="C372" t="s">
        <v>10</v>
      </c>
      <c r="D372" s="8" t="s">
        <v>176</v>
      </c>
      <c r="E372" s="14">
        <v>5.7091289200227047E-2</v>
      </c>
    </row>
    <row r="373" spans="1:5" x14ac:dyDescent="0.3">
      <c r="A373" s="13" t="s">
        <v>125</v>
      </c>
      <c r="B373" s="12">
        <v>2021</v>
      </c>
      <c r="C373" t="s">
        <v>12</v>
      </c>
      <c r="D373" s="8" t="s">
        <v>176</v>
      </c>
      <c r="E373" s="14">
        <v>4.6580871509511144E-2</v>
      </c>
    </row>
    <row r="374" spans="1:5" x14ac:dyDescent="0.3">
      <c r="A374" s="13" t="s">
        <v>125</v>
      </c>
      <c r="B374" s="12">
        <v>2021</v>
      </c>
      <c r="C374" t="s">
        <v>31</v>
      </c>
      <c r="D374" s="8" t="s">
        <v>176</v>
      </c>
      <c r="E374" s="14">
        <v>6.7453598155025399E-2</v>
      </c>
    </row>
    <row r="375" spans="1:5" x14ac:dyDescent="0.3">
      <c r="A375" s="13" t="s">
        <v>125</v>
      </c>
      <c r="B375" s="12">
        <v>2021</v>
      </c>
      <c r="C375" t="s">
        <v>36</v>
      </c>
      <c r="D375" s="8" t="s">
        <v>176</v>
      </c>
      <c r="E375" s="14">
        <v>5.4876014470343105E-2</v>
      </c>
    </row>
    <row r="376" spans="1:5" x14ac:dyDescent="0.3">
      <c r="A376" s="13" t="s">
        <v>125</v>
      </c>
      <c r="B376" s="12">
        <v>2021</v>
      </c>
      <c r="C376" t="s">
        <v>35</v>
      </c>
      <c r="D376" s="8" t="s">
        <v>176</v>
      </c>
      <c r="E376" s="14">
        <v>4.3333444728959926E-2</v>
      </c>
    </row>
    <row r="377" spans="1:5" x14ac:dyDescent="0.3">
      <c r="A377" s="13" t="s">
        <v>125</v>
      </c>
      <c r="B377" s="12">
        <v>2021</v>
      </c>
      <c r="C377" t="s">
        <v>63</v>
      </c>
      <c r="D377" s="8" t="s">
        <v>176</v>
      </c>
      <c r="E377" s="14">
        <v>4.334221018024189E-2</v>
      </c>
    </row>
    <row r="378" spans="1:5" x14ac:dyDescent="0.3">
      <c r="A378" s="13" t="s">
        <v>125</v>
      </c>
      <c r="B378" s="12">
        <v>2021</v>
      </c>
      <c r="C378" t="s">
        <v>51</v>
      </c>
      <c r="D378" s="8" t="s">
        <v>176</v>
      </c>
      <c r="E378" s="14">
        <v>5.0613744870767932E-2</v>
      </c>
    </row>
    <row r="379" spans="1:5" x14ac:dyDescent="0.3">
      <c r="A379" s="13" t="s">
        <v>125</v>
      </c>
      <c r="B379" s="12">
        <v>2021</v>
      </c>
      <c r="C379" t="s">
        <v>41</v>
      </c>
      <c r="D379" s="8" t="s">
        <v>176</v>
      </c>
      <c r="E379" s="14">
        <v>4.0644616559572272E-2</v>
      </c>
    </row>
    <row r="380" spans="1:5" x14ac:dyDescent="0.3">
      <c r="A380" s="13" t="s">
        <v>125</v>
      </c>
      <c r="B380" s="12">
        <v>2021</v>
      </c>
      <c r="C380" t="s">
        <v>29</v>
      </c>
      <c r="D380" s="8" t="s">
        <v>176</v>
      </c>
      <c r="E380" s="14">
        <v>7.5805541852625516E-2</v>
      </c>
    </row>
    <row r="381" spans="1:5" x14ac:dyDescent="0.3">
      <c r="A381" s="13" t="s">
        <v>125</v>
      </c>
      <c r="B381" s="12">
        <v>2021</v>
      </c>
      <c r="C381" t="s">
        <v>82</v>
      </c>
      <c r="D381" s="8" t="s">
        <v>176</v>
      </c>
      <c r="E381" s="14">
        <v>4.063382164194778E-2</v>
      </c>
    </row>
    <row r="382" spans="1:5" x14ac:dyDescent="0.3">
      <c r="A382" s="13" t="s">
        <v>125</v>
      </c>
      <c r="B382" s="12">
        <v>2021</v>
      </c>
      <c r="C382" t="s">
        <v>67</v>
      </c>
      <c r="D382" s="8" t="s">
        <v>176</v>
      </c>
      <c r="E382" s="14">
        <v>4.501077511304246E-2</v>
      </c>
    </row>
    <row r="383" spans="1:5" x14ac:dyDescent="0.3">
      <c r="A383" s="13" t="s">
        <v>125</v>
      </c>
      <c r="B383" s="12">
        <v>2021</v>
      </c>
      <c r="C383" t="s">
        <v>46</v>
      </c>
      <c r="D383" s="8" t="s">
        <v>176</v>
      </c>
      <c r="E383" s="14">
        <v>3.9043408595992223E-2</v>
      </c>
    </row>
    <row r="384" spans="1:5" x14ac:dyDescent="0.3">
      <c r="A384" s="13" t="s">
        <v>125</v>
      </c>
      <c r="B384" s="12">
        <v>2021</v>
      </c>
      <c r="C384" t="s">
        <v>33</v>
      </c>
      <c r="D384" s="8" t="s">
        <v>176</v>
      </c>
      <c r="E384" s="14">
        <v>5.1420403405658607E-2</v>
      </c>
    </row>
    <row r="385" spans="1:5" x14ac:dyDescent="0.3">
      <c r="A385" s="13" t="s">
        <v>125</v>
      </c>
      <c r="B385" s="12">
        <v>2021</v>
      </c>
      <c r="C385" t="s">
        <v>5</v>
      </c>
      <c r="D385" s="8" t="s">
        <v>176</v>
      </c>
      <c r="E385" s="14">
        <v>5.0966439901839522E-2</v>
      </c>
    </row>
    <row r="386" spans="1:5" x14ac:dyDescent="0.3">
      <c r="A386" s="13" t="s">
        <v>125</v>
      </c>
      <c r="B386" s="12">
        <v>2021</v>
      </c>
      <c r="C386" t="s">
        <v>53</v>
      </c>
      <c r="D386" s="8" t="s">
        <v>176</v>
      </c>
      <c r="E386" s="14">
        <v>8.9710630391537954E-2</v>
      </c>
    </row>
    <row r="387" spans="1:5" x14ac:dyDescent="0.3">
      <c r="A387" s="13" t="s">
        <v>125</v>
      </c>
      <c r="B387" s="12">
        <v>2021</v>
      </c>
      <c r="C387" t="s">
        <v>79</v>
      </c>
      <c r="D387" s="8" t="s">
        <v>176</v>
      </c>
      <c r="E387" s="14">
        <v>6.7650477612750795E-2</v>
      </c>
    </row>
    <row r="388" spans="1:5" x14ac:dyDescent="0.3">
      <c r="A388" s="13" t="s">
        <v>125</v>
      </c>
      <c r="B388" s="12">
        <v>2021</v>
      </c>
      <c r="C388" t="s">
        <v>49</v>
      </c>
      <c r="D388" s="8" t="s">
        <v>176</v>
      </c>
      <c r="E388" s="14">
        <v>6.368470985519073E-2</v>
      </c>
    </row>
    <row r="389" spans="1:5" x14ac:dyDescent="0.3">
      <c r="A389" s="13" t="s">
        <v>125</v>
      </c>
      <c r="B389" s="12">
        <v>2021</v>
      </c>
      <c r="C389" t="s">
        <v>66</v>
      </c>
      <c r="D389" s="8" t="s">
        <v>176</v>
      </c>
      <c r="E389" s="14">
        <v>5.320667698786577E-2</v>
      </c>
    </row>
    <row r="390" spans="1:5" x14ac:dyDescent="0.3">
      <c r="A390" s="13" t="s">
        <v>125</v>
      </c>
      <c r="B390" s="12">
        <v>2021</v>
      </c>
      <c r="C390" t="s">
        <v>44</v>
      </c>
      <c r="D390" s="8" t="s">
        <v>176</v>
      </c>
      <c r="E390" s="14">
        <v>4.6137169972059522E-2</v>
      </c>
    </row>
    <row r="391" spans="1:5" x14ac:dyDescent="0.3">
      <c r="A391" s="13" t="s">
        <v>125</v>
      </c>
      <c r="B391" s="12">
        <v>2021</v>
      </c>
      <c r="C391" t="s">
        <v>32</v>
      </c>
      <c r="D391" s="8" t="s">
        <v>176</v>
      </c>
      <c r="E391" s="14">
        <v>4.095936169273566E-2</v>
      </c>
    </row>
    <row r="392" spans="1:5" x14ac:dyDescent="0.3">
      <c r="A392" s="13" t="s">
        <v>125</v>
      </c>
      <c r="B392" s="12">
        <v>2021</v>
      </c>
      <c r="C392" t="s">
        <v>7</v>
      </c>
      <c r="D392" s="8" t="s">
        <v>176</v>
      </c>
      <c r="E392" s="14">
        <v>5.6730861891469773E-2</v>
      </c>
    </row>
    <row r="393" spans="1:5" x14ac:dyDescent="0.3">
      <c r="A393" s="13" t="s">
        <v>125</v>
      </c>
      <c r="B393" s="12">
        <v>2021</v>
      </c>
      <c r="C393" t="s">
        <v>88</v>
      </c>
      <c r="D393" s="8" t="s">
        <v>176</v>
      </c>
      <c r="E393" s="14">
        <v>4.9023666688788409E-2</v>
      </c>
    </row>
    <row r="394" spans="1:5" x14ac:dyDescent="0.3">
      <c r="A394" s="13" t="s">
        <v>125</v>
      </c>
      <c r="B394" s="12">
        <v>2021</v>
      </c>
      <c r="C394" t="s">
        <v>24</v>
      </c>
      <c r="D394" s="8" t="s">
        <v>176</v>
      </c>
      <c r="E394" s="14">
        <v>5.4930345350240758E-2</v>
      </c>
    </row>
    <row r="395" spans="1:5" x14ac:dyDescent="0.3">
      <c r="A395" s="13" t="s">
        <v>125</v>
      </c>
      <c r="B395" s="12">
        <v>2021</v>
      </c>
      <c r="C395" t="s">
        <v>84</v>
      </c>
      <c r="D395" s="8" t="s">
        <v>176</v>
      </c>
      <c r="E395" s="14">
        <v>5.5314861165183665E-2</v>
      </c>
    </row>
    <row r="396" spans="1:5" x14ac:dyDescent="0.3">
      <c r="A396" s="13" t="s">
        <v>125</v>
      </c>
      <c r="B396" s="12">
        <v>2021</v>
      </c>
      <c r="C396" t="s">
        <v>11</v>
      </c>
      <c r="D396" s="8" t="s">
        <v>176</v>
      </c>
      <c r="E396" s="14">
        <v>6.712154047520065E-2</v>
      </c>
    </row>
    <row r="397" spans="1:5" x14ac:dyDescent="0.3">
      <c r="A397" s="13" t="s">
        <v>125</v>
      </c>
      <c r="B397" s="12">
        <v>2021</v>
      </c>
      <c r="C397" t="s">
        <v>85</v>
      </c>
      <c r="D397" s="8" t="s">
        <v>176</v>
      </c>
      <c r="E397" s="14">
        <v>4.7231833108839272E-2</v>
      </c>
    </row>
    <row r="398" spans="1:5" x14ac:dyDescent="0.3">
      <c r="A398" s="13" t="s">
        <v>125</v>
      </c>
      <c r="B398" s="12">
        <v>2021</v>
      </c>
      <c r="C398" t="s">
        <v>60</v>
      </c>
      <c r="D398" s="8" t="s">
        <v>176</v>
      </c>
      <c r="E398" s="14">
        <v>4.2173316032108277E-2</v>
      </c>
    </row>
    <row r="399" spans="1:5" x14ac:dyDescent="0.3">
      <c r="A399" s="13" t="s">
        <v>125</v>
      </c>
      <c r="B399" s="12">
        <v>2021</v>
      </c>
      <c r="C399" t="s">
        <v>39</v>
      </c>
      <c r="D399" s="8" t="s">
        <v>176</v>
      </c>
      <c r="E399" s="14">
        <v>4.0621215340277912E-2</v>
      </c>
    </row>
    <row r="400" spans="1:5" x14ac:dyDescent="0.3">
      <c r="A400" s="13" t="s">
        <v>125</v>
      </c>
      <c r="B400" s="12">
        <v>2021</v>
      </c>
      <c r="C400" t="s">
        <v>71</v>
      </c>
      <c r="D400" s="8" t="s">
        <v>176</v>
      </c>
      <c r="E400" s="14">
        <v>4.6634844959358657E-2</v>
      </c>
    </row>
    <row r="401" spans="1:5" x14ac:dyDescent="0.3">
      <c r="A401" s="13" t="s">
        <v>125</v>
      </c>
      <c r="B401" s="12">
        <v>2021</v>
      </c>
      <c r="C401" t="s">
        <v>55</v>
      </c>
      <c r="D401" s="8" t="s">
        <v>176</v>
      </c>
      <c r="E401" s="14">
        <v>5.6857094634648365E-2</v>
      </c>
    </row>
    <row r="402" spans="1:5" x14ac:dyDescent="0.3">
      <c r="A402" s="13" t="s">
        <v>125</v>
      </c>
      <c r="B402" s="12">
        <v>2021</v>
      </c>
      <c r="C402" t="s">
        <v>61</v>
      </c>
      <c r="D402" s="8" t="s">
        <v>176</v>
      </c>
      <c r="E402" s="14">
        <v>6.8003295026792351E-2</v>
      </c>
    </row>
    <row r="403" spans="1:5" x14ac:dyDescent="0.3">
      <c r="A403" s="13" t="s">
        <v>125</v>
      </c>
      <c r="B403" s="12">
        <v>2021</v>
      </c>
      <c r="C403" t="s">
        <v>17</v>
      </c>
      <c r="D403" s="8" t="s">
        <v>176</v>
      </c>
      <c r="E403" s="14">
        <v>4.5374703437911383E-2</v>
      </c>
    </row>
    <row r="404" spans="1:5" x14ac:dyDescent="0.3">
      <c r="A404" s="13" t="s">
        <v>125</v>
      </c>
      <c r="B404" s="12">
        <v>2021</v>
      </c>
      <c r="C404" t="s">
        <v>56</v>
      </c>
      <c r="D404" s="8" t="s">
        <v>176</v>
      </c>
      <c r="E404" s="14">
        <v>4.8817007505806781E-2</v>
      </c>
    </row>
    <row r="405" spans="1:5" x14ac:dyDescent="0.3">
      <c r="A405" s="13" t="s">
        <v>125</v>
      </c>
      <c r="B405" s="12">
        <v>2021</v>
      </c>
      <c r="C405" t="s">
        <v>45</v>
      </c>
      <c r="D405" s="8" t="s">
        <v>176</v>
      </c>
      <c r="E405" s="14">
        <v>4.4394616498748984E-2</v>
      </c>
    </row>
    <row r="406" spans="1:5" x14ac:dyDescent="0.3">
      <c r="A406" s="13" t="s">
        <v>125</v>
      </c>
      <c r="B406" s="12">
        <v>2021</v>
      </c>
      <c r="C406" t="s">
        <v>50</v>
      </c>
      <c r="D406" s="8" t="s">
        <v>176</v>
      </c>
      <c r="E406" s="14">
        <v>5.5024424450888614E-2</v>
      </c>
    </row>
    <row r="407" spans="1:5" x14ac:dyDescent="0.3">
      <c r="A407" s="13" t="s">
        <v>125</v>
      </c>
      <c r="B407" s="12">
        <v>2021</v>
      </c>
      <c r="C407" t="s">
        <v>52</v>
      </c>
      <c r="D407" s="8" t="s">
        <v>176</v>
      </c>
      <c r="E407" s="14">
        <v>4.6707421769757104E-2</v>
      </c>
    </row>
    <row r="408" spans="1:5" x14ac:dyDescent="0.3">
      <c r="A408" s="13" t="s">
        <v>125</v>
      </c>
      <c r="B408" s="12">
        <v>2021</v>
      </c>
      <c r="C408" t="s">
        <v>26</v>
      </c>
      <c r="D408" s="8" t="s">
        <v>176</v>
      </c>
      <c r="E408" s="14">
        <v>4.2468968550374957E-2</v>
      </c>
    </row>
    <row r="409" spans="1:5" x14ac:dyDescent="0.3">
      <c r="A409" s="13" t="s">
        <v>125</v>
      </c>
      <c r="B409" s="12">
        <v>2021</v>
      </c>
      <c r="C409" t="s">
        <v>57</v>
      </c>
      <c r="D409" s="8" t="s">
        <v>176</v>
      </c>
      <c r="E409" s="14">
        <v>4.1337506438761579E-2</v>
      </c>
    </row>
    <row r="410" spans="1:5" x14ac:dyDescent="0.3">
      <c r="A410" s="13" t="s">
        <v>125</v>
      </c>
      <c r="B410" s="12">
        <v>2021</v>
      </c>
      <c r="C410" t="s">
        <v>90</v>
      </c>
      <c r="D410" s="8" t="s">
        <v>176</v>
      </c>
      <c r="E410" s="14">
        <v>4.8208583818530437E-2</v>
      </c>
    </row>
    <row r="411" spans="1:5" x14ac:dyDescent="0.3">
      <c r="A411" s="13" t="s">
        <v>125</v>
      </c>
      <c r="B411" s="12">
        <v>2021</v>
      </c>
      <c r="C411" t="s">
        <v>21</v>
      </c>
      <c r="D411" s="8" t="s">
        <v>176</v>
      </c>
      <c r="E411" s="14">
        <v>5.1575928063910932E-2</v>
      </c>
    </row>
    <row r="412" spans="1:5" x14ac:dyDescent="0.3">
      <c r="A412" s="13" t="s">
        <v>125</v>
      </c>
      <c r="B412" s="12">
        <v>2021</v>
      </c>
      <c r="C412" t="s">
        <v>38</v>
      </c>
      <c r="D412" s="8" t="s">
        <v>176</v>
      </c>
      <c r="E412" s="14">
        <v>4.499600109468594E-2</v>
      </c>
    </row>
    <row r="413" spans="1:5" x14ac:dyDescent="0.3">
      <c r="A413" s="13" t="s">
        <v>125</v>
      </c>
      <c r="B413" s="12">
        <v>2021</v>
      </c>
      <c r="C413" t="s">
        <v>42</v>
      </c>
      <c r="D413" s="8" t="s">
        <v>176</v>
      </c>
      <c r="E413" s="14">
        <v>4.8423254178141181E-2</v>
      </c>
    </row>
    <row r="414" spans="1:5" x14ac:dyDescent="0.3">
      <c r="A414" s="13" t="s">
        <v>125</v>
      </c>
      <c r="B414" s="12">
        <v>2021</v>
      </c>
      <c r="C414" t="s">
        <v>15</v>
      </c>
      <c r="D414" s="8" t="s">
        <v>176</v>
      </c>
      <c r="E414" s="14">
        <v>5.2264139806579193E-2</v>
      </c>
    </row>
    <row r="415" spans="1:5" x14ac:dyDescent="0.3">
      <c r="A415" s="13" t="s">
        <v>125</v>
      </c>
      <c r="B415" s="12">
        <v>2021</v>
      </c>
      <c r="C415" t="s">
        <v>75</v>
      </c>
      <c r="D415" s="8" t="s">
        <v>176</v>
      </c>
      <c r="E415" s="14">
        <v>5.3533247705889388E-2</v>
      </c>
    </row>
    <row r="416" spans="1:5" x14ac:dyDescent="0.3">
      <c r="A416" s="13" t="s">
        <v>125</v>
      </c>
      <c r="B416" s="12">
        <v>2021</v>
      </c>
      <c r="C416" t="s">
        <v>22</v>
      </c>
      <c r="D416" s="8" t="s">
        <v>176</v>
      </c>
      <c r="E416" s="14">
        <v>6.4901372584720327E-2</v>
      </c>
    </row>
    <row r="417" spans="1:5" x14ac:dyDescent="0.3">
      <c r="A417" s="13" t="s">
        <v>125</v>
      </c>
      <c r="B417" s="12">
        <v>2021</v>
      </c>
      <c r="C417" t="s">
        <v>83</v>
      </c>
      <c r="D417" s="8" t="s">
        <v>176</v>
      </c>
      <c r="E417" s="14">
        <v>4.8889780544214057E-2</v>
      </c>
    </row>
    <row r="418" spans="1:5" x14ac:dyDescent="0.3">
      <c r="A418" s="13" t="s">
        <v>125</v>
      </c>
      <c r="B418" s="12">
        <v>2021</v>
      </c>
      <c r="C418" t="s">
        <v>59</v>
      </c>
      <c r="D418" s="8" t="s">
        <v>176</v>
      </c>
      <c r="E418" s="14">
        <v>5.3825427434121144E-2</v>
      </c>
    </row>
    <row r="419" spans="1:5" x14ac:dyDescent="0.3">
      <c r="A419" s="13" t="s">
        <v>125</v>
      </c>
      <c r="B419" s="12">
        <v>2021</v>
      </c>
      <c r="C419" t="s">
        <v>8</v>
      </c>
      <c r="D419" s="8" t="s">
        <v>176</v>
      </c>
      <c r="E419" s="14">
        <v>5.0390638782006968E-2</v>
      </c>
    </row>
    <row r="420" spans="1:5" x14ac:dyDescent="0.3">
      <c r="A420" s="13" t="s">
        <v>125</v>
      </c>
      <c r="B420" s="12">
        <v>2021</v>
      </c>
      <c r="C420" t="s">
        <v>16</v>
      </c>
      <c r="D420" s="8" t="s">
        <v>176</v>
      </c>
      <c r="E420" s="14">
        <v>6.5968848120019005E-2</v>
      </c>
    </row>
    <row r="421" spans="1:5" x14ac:dyDescent="0.3">
      <c r="A421" s="13" t="s">
        <v>125</v>
      </c>
      <c r="B421" s="12">
        <v>2021</v>
      </c>
      <c r="C421" t="s">
        <v>64</v>
      </c>
      <c r="D421" s="8" t="s">
        <v>176</v>
      </c>
      <c r="E421" s="14">
        <v>2.7094486359134411E-2</v>
      </c>
    </row>
    <row r="422" spans="1:5" x14ac:dyDescent="0.3">
      <c r="A422" s="13" t="s">
        <v>125</v>
      </c>
      <c r="B422" s="12">
        <v>2021</v>
      </c>
      <c r="C422" t="s">
        <v>23</v>
      </c>
      <c r="D422" s="8" t="s">
        <v>176</v>
      </c>
      <c r="E422" s="14">
        <v>4.2608586292959973E-2</v>
      </c>
    </row>
    <row r="423" spans="1:5" x14ac:dyDescent="0.3">
      <c r="A423" s="13" t="s">
        <v>125</v>
      </c>
      <c r="B423" s="12">
        <v>2021</v>
      </c>
      <c r="C423" t="s">
        <v>77</v>
      </c>
      <c r="D423" s="8" t="s">
        <v>176</v>
      </c>
      <c r="E423" s="14">
        <v>5.3782516661254075E-2</v>
      </c>
    </row>
    <row r="424" spans="1:5" x14ac:dyDescent="0.3">
      <c r="A424" s="13" t="s">
        <v>125</v>
      </c>
      <c r="B424" s="12">
        <v>2022</v>
      </c>
      <c r="C424" t="s">
        <v>20</v>
      </c>
      <c r="D424" s="8" t="s">
        <v>176</v>
      </c>
      <c r="E424" s="14">
        <v>4.548298436898509E-2</v>
      </c>
    </row>
    <row r="425" spans="1:5" x14ac:dyDescent="0.3">
      <c r="A425" s="13" t="s">
        <v>125</v>
      </c>
      <c r="B425" s="12">
        <v>2022</v>
      </c>
      <c r="C425" t="s">
        <v>43</v>
      </c>
      <c r="D425" s="8" t="s">
        <v>176</v>
      </c>
      <c r="E425" s="14">
        <v>4.1992766362070118E-2</v>
      </c>
    </row>
    <row r="426" spans="1:5" x14ac:dyDescent="0.3">
      <c r="A426" s="13" t="s">
        <v>125</v>
      </c>
      <c r="B426" s="12">
        <v>2022</v>
      </c>
      <c r="C426" t="s">
        <v>47</v>
      </c>
      <c r="D426" s="8" t="s">
        <v>176</v>
      </c>
      <c r="E426" s="14">
        <v>4.616698016202813E-2</v>
      </c>
    </row>
    <row r="427" spans="1:5" x14ac:dyDescent="0.3">
      <c r="A427" s="13" t="s">
        <v>125</v>
      </c>
      <c r="B427" s="12">
        <v>2022</v>
      </c>
      <c r="C427" t="s">
        <v>40</v>
      </c>
      <c r="D427" s="8" t="s">
        <v>176</v>
      </c>
      <c r="E427" s="14">
        <v>5.3129648910641217E-2</v>
      </c>
    </row>
    <row r="428" spans="1:5" x14ac:dyDescent="0.3">
      <c r="A428" s="13" t="s">
        <v>125</v>
      </c>
      <c r="B428" s="12">
        <v>2022</v>
      </c>
      <c r="C428" t="s">
        <v>54</v>
      </c>
      <c r="D428" s="8" t="s">
        <v>176</v>
      </c>
      <c r="E428" s="14">
        <v>2.1552879273897391E-2</v>
      </c>
    </row>
    <row r="429" spans="1:5" x14ac:dyDescent="0.3">
      <c r="A429" s="13" t="s">
        <v>125</v>
      </c>
      <c r="B429" s="12">
        <v>2022</v>
      </c>
      <c r="C429" t="s">
        <v>69</v>
      </c>
      <c r="D429" s="8" t="s">
        <v>176</v>
      </c>
      <c r="E429" s="14">
        <v>4.0433927590096459E-2</v>
      </c>
    </row>
    <row r="430" spans="1:5" x14ac:dyDescent="0.3">
      <c r="A430" s="13" t="s">
        <v>125</v>
      </c>
      <c r="B430" s="12">
        <v>2022</v>
      </c>
      <c r="C430" t="s">
        <v>72</v>
      </c>
      <c r="D430" s="8" t="s">
        <v>176</v>
      </c>
      <c r="E430" s="14">
        <v>3.9006846381955798E-2</v>
      </c>
    </row>
    <row r="431" spans="1:5" x14ac:dyDescent="0.3">
      <c r="A431" s="13" t="s">
        <v>125</v>
      </c>
      <c r="B431" s="12">
        <v>2022</v>
      </c>
      <c r="C431" t="s">
        <v>80</v>
      </c>
      <c r="D431" s="8" t="s">
        <v>176</v>
      </c>
      <c r="E431" s="14">
        <v>4.2402199245719634E-2</v>
      </c>
    </row>
    <row r="432" spans="1:5" x14ac:dyDescent="0.3">
      <c r="A432" s="13" t="s">
        <v>125</v>
      </c>
      <c r="B432" s="12">
        <v>2022</v>
      </c>
      <c r="C432" t="s">
        <v>74</v>
      </c>
      <c r="D432" s="8" t="s">
        <v>176</v>
      </c>
      <c r="E432" s="14">
        <v>4.3319496445352823E-2</v>
      </c>
    </row>
    <row r="433" spans="1:5" x14ac:dyDescent="0.3">
      <c r="A433" s="13" t="s">
        <v>125</v>
      </c>
      <c r="B433" s="12">
        <v>2022</v>
      </c>
      <c r="C433" t="s">
        <v>13</v>
      </c>
      <c r="D433" s="8" t="s">
        <v>176</v>
      </c>
      <c r="E433" s="14">
        <v>4.7790272041814325E-2</v>
      </c>
    </row>
    <row r="434" spans="1:5" x14ac:dyDescent="0.3">
      <c r="A434" s="13" t="s">
        <v>125</v>
      </c>
      <c r="B434" s="12">
        <v>2022</v>
      </c>
      <c r="C434" t="s">
        <v>73</v>
      </c>
      <c r="D434" s="8" t="s">
        <v>176</v>
      </c>
      <c r="E434" s="14">
        <v>4.7109805540285418E-2</v>
      </c>
    </row>
    <row r="435" spans="1:5" x14ac:dyDescent="0.3">
      <c r="A435" s="13" t="s">
        <v>125</v>
      </c>
      <c r="B435" s="12">
        <v>2022</v>
      </c>
      <c r="C435" t="s">
        <v>19</v>
      </c>
      <c r="D435" s="8" t="s">
        <v>176</v>
      </c>
      <c r="E435" s="14">
        <v>4.2737591696612814E-2</v>
      </c>
    </row>
    <row r="436" spans="1:5" x14ac:dyDescent="0.3">
      <c r="A436" s="13" t="s">
        <v>125</v>
      </c>
      <c r="B436" s="12">
        <v>2022</v>
      </c>
      <c r="C436" t="s">
        <v>18</v>
      </c>
      <c r="D436" s="8" t="s">
        <v>176</v>
      </c>
      <c r="E436" s="14">
        <v>3.3835317070279841E-2</v>
      </c>
    </row>
    <row r="437" spans="1:5" x14ac:dyDescent="0.3">
      <c r="A437" s="13" t="s">
        <v>125</v>
      </c>
      <c r="B437" s="12">
        <v>2022</v>
      </c>
      <c r="C437" t="s">
        <v>81</v>
      </c>
      <c r="D437" s="8" t="s">
        <v>176</v>
      </c>
      <c r="E437" s="14">
        <v>4.8702758860022566E-2</v>
      </c>
    </row>
    <row r="438" spans="1:5" x14ac:dyDescent="0.3">
      <c r="A438" s="13" t="s">
        <v>125</v>
      </c>
      <c r="B438" s="12">
        <v>2022</v>
      </c>
      <c r="C438" t="s">
        <v>25</v>
      </c>
      <c r="D438" s="8" t="s">
        <v>176</v>
      </c>
      <c r="E438" s="14">
        <v>5.0074178165163359E-2</v>
      </c>
    </row>
    <row r="439" spans="1:5" x14ac:dyDescent="0.3">
      <c r="A439" s="13" t="s">
        <v>125</v>
      </c>
      <c r="B439" s="12">
        <v>2022</v>
      </c>
      <c r="C439" t="s">
        <v>78</v>
      </c>
      <c r="D439" s="8" t="s">
        <v>176</v>
      </c>
      <c r="E439" s="14">
        <v>4.3668370950351892E-2</v>
      </c>
    </row>
    <row r="440" spans="1:5" x14ac:dyDescent="0.3">
      <c r="A440" s="13" t="s">
        <v>125</v>
      </c>
      <c r="B440" s="12">
        <v>2022</v>
      </c>
      <c r="C440" t="s">
        <v>48</v>
      </c>
      <c r="D440" s="8" t="s">
        <v>176</v>
      </c>
      <c r="E440" s="14">
        <v>5.078943078867542E-2</v>
      </c>
    </row>
    <row r="441" spans="1:5" x14ac:dyDescent="0.3">
      <c r="A441" s="13" t="s">
        <v>125</v>
      </c>
      <c r="B441" s="12">
        <v>2022</v>
      </c>
      <c r="C441" t="s">
        <v>87</v>
      </c>
      <c r="D441" s="8" t="s">
        <v>176</v>
      </c>
      <c r="E441" s="14">
        <v>4.8892930768293083E-2</v>
      </c>
    </row>
    <row r="442" spans="1:5" x14ac:dyDescent="0.3">
      <c r="A442" s="13" t="s">
        <v>125</v>
      </c>
      <c r="B442" s="12">
        <v>2022</v>
      </c>
      <c r="C442" t="s">
        <v>27</v>
      </c>
      <c r="D442" s="8" t="s">
        <v>176</v>
      </c>
      <c r="E442" s="14">
        <v>4.5798353043260041E-2</v>
      </c>
    </row>
    <row r="443" spans="1:5" x14ac:dyDescent="0.3">
      <c r="A443" s="13" t="s">
        <v>125</v>
      </c>
      <c r="B443" s="12">
        <v>2022</v>
      </c>
      <c r="C443" t="s">
        <v>76</v>
      </c>
      <c r="D443" s="8" t="s">
        <v>176</v>
      </c>
      <c r="E443" s="14">
        <v>5.5035395112284932E-2</v>
      </c>
    </row>
    <row r="444" spans="1:5" x14ac:dyDescent="0.3">
      <c r="A444" s="13" t="s">
        <v>125</v>
      </c>
      <c r="B444" s="12">
        <v>2022</v>
      </c>
      <c r="C444" t="s">
        <v>58</v>
      </c>
      <c r="D444" s="8" t="s">
        <v>176</v>
      </c>
      <c r="E444" s="14">
        <v>4.4093680199449287E-2</v>
      </c>
    </row>
    <row r="445" spans="1:5" x14ac:dyDescent="0.3">
      <c r="A445" s="13" t="s">
        <v>125</v>
      </c>
      <c r="B445" s="12">
        <v>2022</v>
      </c>
      <c r="C445" t="s">
        <v>37</v>
      </c>
      <c r="D445" s="8" t="s">
        <v>176</v>
      </c>
      <c r="E445" s="14">
        <v>3.8141530371825508E-2</v>
      </c>
    </row>
    <row r="446" spans="1:5" x14ac:dyDescent="0.3">
      <c r="A446" s="13" t="s">
        <v>125</v>
      </c>
      <c r="B446" s="12">
        <v>2022</v>
      </c>
      <c r="C446" t="s">
        <v>34</v>
      </c>
      <c r="D446" s="8" t="s">
        <v>176</v>
      </c>
      <c r="E446" s="14">
        <v>4.6122070177195898E-2</v>
      </c>
    </row>
    <row r="447" spans="1:5" x14ac:dyDescent="0.3">
      <c r="A447" s="13" t="s">
        <v>125</v>
      </c>
      <c r="B447" s="12">
        <v>2022</v>
      </c>
      <c r="C447" t="s">
        <v>9</v>
      </c>
      <c r="D447" s="8" t="s">
        <v>176</v>
      </c>
      <c r="E447" s="14">
        <v>3.7272628278425174E-2</v>
      </c>
    </row>
    <row r="448" spans="1:5" x14ac:dyDescent="0.3">
      <c r="A448" s="13" t="s">
        <v>125</v>
      </c>
      <c r="B448" s="12">
        <v>2022</v>
      </c>
      <c r="C448" t="s">
        <v>70</v>
      </c>
      <c r="D448" s="8" t="s">
        <v>176</v>
      </c>
      <c r="E448" s="14">
        <v>5.0939305033744907E-2</v>
      </c>
    </row>
    <row r="449" spans="1:5" x14ac:dyDescent="0.3">
      <c r="A449" s="13" t="s">
        <v>125</v>
      </c>
      <c r="B449" s="12">
        <v>2022</v>
      </c>
      <c r="C449" t="s">
        <v>14</v>
      </c>
      <c r="D449" s="8" t="s">
        <v>176</v>
      </c>
      <c r="E449" s="14">
        <v>4.1920306727065287E-2</v>
      </c>
    </row>
    <row r="450" spans="1:5" x14ac:dyDescent="0.3">
      <c r="A450" s="13" t="s">
        <v>125</v>
      </c>
      <c r="B450" s="12">
        <v>2022</v>
      </c>
      <c r="C450" t="s">
        <v>89</v>
      </c>
      <c r="D450" s="8" t="s">
        <v>176</v>
      </c>
      <c r="E450" s="14">
        <v>4.3471957168234009E-2</v>
      </c>
    </row>
    <row r="451" spans="1:5" x14ac:dyDescent="0.3">
      <c r="A451" s="13" t="s">
        <v>125</v>
      </c>
      <c r="B451" s="12">
        <v>2022</v>
      </c>
      <c r="C451" t="s">
        <v>62</v>
      </c>
      <c r="D451" s="8" t="s">
        <v>176</v>
      </c>
      <c r="E451" s="14">
        <v>4.6141403880665524E-2</v>
      </c>
    </row>
    <row r="452" spans="1:5" x14ac:dyDescent="0.3">
      <c r="A452" s="13" t="s">
        <v>125</v>
      </c>
      <c r="B452" s="12">
        <v>2022</v>
      </c>
      <c r="C452" t="s">
        <v>28</v>
      </c>
      <c r="D452" s="8" t="s">
        <v>176</v>
      </c>
      <c r="E452" s="14">
        <v>5.0098156684403206E-2</v>
      </c>
    </row>
    <row r="453" spans="1:5" x14ac:dyDescent="0.3">
      <c r="A453" s="13" t="s">
        <v>125</v>
      </c>
      <c r="B453" s="12">
        <v>2022</v>
      </c>
      <c r="C453" t="s">
        <v>68</v>
      </c>
      <c r="D453" s="8" t="s">
        <v>176</v>
      </c>
      <c r="E453" s="14">
        <v>3.6385166210278007E-2</v>
      </c>
    </row>
    <row r="454" spans="1:5" x14ac:dyDescent="0.3">
      <c r="A454" s="13" t="s">
        <v>125</v>
      </c>
      <c r="B454" s="12">
        <v>2022</v>
      </c>
      <c r="C454" t="s">
        <v>6</v>
      </c>
      <c r="D454" s="8" t="s">
        <v>176</v>
      </c>
      <c r="E454" s="14">
        <v>6.0070624512650807E-2</v>
      </c>
    </row>
    <row r="455" spans="1:5" x14ac:dyDescent="0.3">
      <c r="A455" s="13" t="s">
        <v>125</v>
      </c>
      <c r="B455" s="12">
        <v>2022</v>
      </c>
      <c r="C455" t="s">
        <v>65</v>
      </c>
      <c r="D455" s="8" t="s">
        <v>176</v>
      </c>
      <c r="E455" s="14">
        <v>5.5462008618402295E-2</v>
      </c>
    </row>
    <row r="456" spans="1:5" x14ac:dyDescent="0.3">
      <c r="A456" s="13" t="s">
        <v>125</v>
      </c>
      <c r="B456" s="12">
        <v>2022</v>
      </c>
      <c r="C456" t="s">
        <v>30</v>
      </c>
      <c r="D456" s="8" t="s">
        <v>176</v>
      </c>
      <c r="E456" s="14">
        <v>4.5919827053563948E-2</v>
      </c>
    </row>
    <row r="457" spans="1:5" x14ac:dyDescent="0.3">
      <c r="A457" s="13" t="s">
        <v>125</v>
      </c>
      <c r="B457" s="12">
        <v>2022</v>
      </c>
      <c r="C457" t="s">
        <v>86</v>
      </c>
      <c r="D457" s="8" t="s">
        <v>176</v>
      </c>
      <c r="E457" s="14">
        <v>3.8660656747397451E-2</v>
      </c>
    </row>
    <row r="458" spans="1:5" x14ac:dyDescent="0.3">
      <c r="A458" s="13" t="s">
        <v>125</v>
      </c>
      <c r="B458" s="12">
        <v>2022</v>
      </c>
      <c r="C458" t="s">
        <v>10</v>
      </c>
      <c r="D458" s="8" t="s">
        <v>176</v>
      </c>
      <c r="E458" s="14">
        <v>4.8907568269200292E-2</v>
      </c>
    </row>
    <row r="459" spans="1:5" x14ac:dyDescent="0.3">
      <c r="A459" s="13" t="s">
        <v>125</v>
      </c>
      <c r="B459" s="12">
        <v>2022</v>
      </c>
      <c r="C459" t="s">
        <v>12</v>
      </c>
      <c r="D459" s="8" t="s">
        <v>176</v>
      </c>
      <c r="E459" s="14">
        <v>4.3629600261020751E-2</v>
      </c>
    </row>
    <row r="460" spans="1:5" x14ac:dyDescent="0.3">
      <c r="A460" s="13" t="s">
        <v>125</v>
      </c>
      <c r="B460" s="12">
        <v>2022</v>
      </c>
      <c r="C460" t="s">
        <v>31</v>
      </c>
      <c r="D460" s="8" t="s">
        <v>176</v>
      </c>
      <c r="E460" s="14">
        <v>6.300212443021215E-2</v>
      </c>
    </row>
    <row r="461" spans="1:5" x14ac:dyDescent="0.3">
      <c r="A461" s="13" t="s">
        <v>125</v>
      </c>
      <c r="B461" s="12">
        <v>2022</v>
      </c>
      <c r="C461" t="s">
        <v>36</v>
      </c>
      <c r="D461" s="8" t="s">
        <v>176</v>
      </c>
      <c r="E461" s="14">
        <v>4.987966702148687E-2</v>
      </c>
    </row>
    <row r="462" spans="1:5" x14ac:dyDescent="0.3">
      <c r="A462" s="13" t="s">
        <v>125</v>
      </c>
      <c r="B462" s="12">
        <v>2022</v>
      </c>
      <c r="C462" t="s">
        <v>35</v>
      </c>
      <c r="D462" s="8" t="s">
        <v>176</v>
      </c>
      <c r="E462" s="14">
        <v>4.1955814140262081E-2</v>
      </c>
    </row>
    <row r="463" spans="1:5" x14ac:dyDescent="0.3">
      <c r="A463" s="13" t="s">
        <v>125</v>
      </c>
      <c r="B463" s="12">
        <v>2022</v>
      </c>
      <c r="C463" t="s">
        <v>63</v>
      </c>
      <c r="D463" s="8" t="s">
        <v>176</v>
      </c>
      <c r="E463" s="14">
        <v>4.1096387826608308E-2</v>
      </c>
    </row>
    <row r="464" spans="1:5" x14ac:dyDescent="0.3">
      <c r="A464" s="13" t="s">
        <v>125</v>
      </c>
      <c r="B464" s="12">
        <v>2022</v>
      </c>
      <c r="C464" t="s">
        <v>51</v>
      </c>
      <c r="D464" s="8" t="s">
        <v>176</v>
      </c>
      <c r="E464" s="14">
        <v>4.7263799430854063E-2</v>
      </c>
    </row>
    <row r="465" spans="1:5" x14ac:dyDescent="0.3">
      <c r="A465" s="13" t="s">
        <v>125</v>
      </c>
      <c r="B465" s="12">
        <v>2022</v>
      </c>
      <c r="C465" t="s">
        <v>41</v>
      </c>
      <c r="D465" s="8" t="s">
        <v>176</v>
      </c>
      <c r="E465" s="14">
        <v>3.7038544703896233E-2</v>
      </c>
    </row>
    <row r="466" spans="1:5" x14ac:dyDescent="0.3">
      <c r="A466" s="13" t="s">
        <v>125</v>
      </c>
      <c r="B466" s="12">
        <v>2022</v>
      </c>
      <c r="C466" t="s">
        <v>29</v>
      </c>
      <c r="D466" s="8" t="s">
        <v>176</v>
      </c>
      <c r="E466" s="14">
        <v>6.9933967000386413E-2</v>
      </c>
    </row>
    <row r="467" spans="1:5" x14ac:dyDescent="0.3">
      <c r="A467" s="13" t="s">
        <v>125</v>
      </c>
      <c r="B467" s="12">
        <v>2022</v>
      </c>
      <c r="C467" t="s">
        <v>82</v>
      </c>
      <c r="D467" s="8" t="s">
        <v>176</v>
      </c>
      <c r="E467" s="14">
        <v>3.6832937930484165E-2</v>
      </c>
    </row>
    <row r="468" spans="1:5" x14ac:dyDescent="0.3">
      <c r="A468" s="13" t="s">
        <v>125</v>
      </c>
      <c r="B468" s="12">
        <v>2022</v>
      </c>
      <c r="C468" t="s">
        <v>67</v>
      </c>
      <c r="D468" s="8" t="s">
        <v>176</v>
      </c>
      <c r="E468" s="14">
        <v>4.1517434637593761E-2</v>
      </c>
    </row>
    <row r="469" spans="1:5" x14ac:dyDescent="0.3">
      <c r="A469" s="13" t="s">
        <v>125</v>
      </c>
      <c r="B469" s="12">
        <v>2022</v>
      </c>
      <c r="C469" t="s">
        <v>46</v>
      </c>
      <c r="D469" s="8" t="s">
        <v>176</v>
      </c>
      <c r="E469" s="14">
        <v>4.0576767723217951E-2</v>
      </c>
    </row>
    <row r="470" spans="1:5" x14ac:dyDescent="0.3">
      <c r="A470" s="13" t="s">
        <v>125</v>
      </c>
      <c r="B470" s="12">
        <v>2022</v>
      </c>
      <c r="C470" t="s">
        <v>33</v>
      </c>
      <c r="D470" s="8" t="s">
        <v>176</v>
      </c>
      <c r="E470" s="14">
        <v>4.7744696961161036E-2</v>
      </c>
    </row>
    <row r="471" spans="1:5" x14ac:dyDescent="0.3">
      <c r="A471" s="13" t="s">
        <v>125</v>
      </c>
      <c r="B471" s="12">
        <v>2022</v>
      </c>
      <c r="C471" t="s">
        <v>5</v>
      </c>
      <c r="D471" s="8" t="s">
        <v>176</v>
      </c>
      <c r="E471" s="14">
        <v>4.8361861147741964E-2</v>
      </c>
    </row>
    <row r="472" spans="1:5" x14ac:dyDescent="0.3">
      <c r="A472" s="13" t="s">
        <v>125</v>
      </c>
      <c r="B472" s="12">
        <v>2022</v>
      </c>
      <c r="C472" t="s">
        <v>53</v>
      </c>
      <c r="D472" s="8" t="s">
        <v>176</v>
      </c>
      <c r="E472" s="14">
        <v>9.0731435234411975E-2</v>
      </c>
    </row>
    <row r="473" spans="1:5" x14ac:dyDescent="0.3">
      <c r="A473" s="13" t="s">
        <v>125</v>
      </c>
      <c r="B473" s="12">
        <v>2022</v>
      </c>
      <c r="C473" t="s">
        <v>79</v>
      </c>
      <c r="D473" s="8" t="s">
        <v>176</v>
      </c>
      <c r="E473" s="14">
        <v>5.4013387858335815E-2</v>
      </c>
    </row>
    <row r="474" spans="1:5" x14ac:dyDescent="0.3">
      <c r="A474" s="13" t="s">
        <v>125</v>
      </c>
      <c r="B474" s="12">
        <v>2022</v>
      </c>
      <c r="C474" t="s">
        <v>49</v>
      </c>
      <c r="D474" s="8" t="s">
        <v>176</v>
      </c>
      <c r="E474" s="14">
        <v>4.1317994455604724E-2</v>
      </c>
    </row>
    <row r="475" spans="1:5" x14ac:dyDescent="0.3">
      <c r="A475" s="13" t="s">
        <v>125</v>
      </c>
      <c r="B475" s="12">
        <v>2022</v>
      </c>
      <c r="C475" t="s">
        <v>66</v>
      </c>
      <c r="D475" s="8" t="s">
        <v>176</v>
      </c>
      <c r="E475" s="14">
        <v>4.5978037412097258E-2</v>
      </c>
    </row>
    <row r="476" spans="1:5" x14ac:dyDescent="0.3">
      <c r="A476" s="13" t="s">
        <v>125</v>
      </c>
      <c r="B476" s="12">
        <v>2022</v>
      </c>
      <c r="C476" t="s">
        <v>44</v>
      </c>
      <c r="D476" s="8" t="s">
        <v>176</v>
      </c>
      <c r="E476" s="14">
        <v>4.0114236369892586E-2</v>
      </c>
    </row>
    <row r="477" spans="1:5" x14ac:dyDescent="0.3">
      <c r="A477" s="13" t="s">
        <v>125</v>
      </c>
      <c r="B477" s="12">
        <v>2022</v>
      </c>
      <c r="C477" t="s">
        <v>32</v>
      </c>
      <c r="D477" s="8" t="s">
        <v>176</v>
      </c>
      <c r="E477" s="14">
        <v>3.8444133772599524E-2</v>
      </c>
    </row>
    <row r="478" spans="1:5" x14ac:dyDescent="0.3">
      <c r="A478" s="13" t="s">
        <v>125</v>
      </c>
      <c r="B478" s="12">
        <v>2022</v>
      </c>
      <c r="C478" t="s">
        <v>7</v>
      </c>
      <c r="D478" s="8" t="s">
        <v>176</v>
      </c>
      <c r="E478" s="14">
        <v>5.1022482540474541E-2</v>
      </c>
    </row>
    <row r="479" spans="1:5" x14ac:dyDescent="0.3">
      <c r="A479" s="13" t="s">
        <v>125</v>
      </c>
      <c r="B479" s="12">
        <v>2022</v>
      </c>
      <c r="C479" t="s">
        <v>88</v>
      </c>
      <c r="D479" s="8" t="s">
        <v>176</v>
      </c>
      <c r="E479" s="14">
        <v>4.7124368904588237E-2</v>
      </c>
    </row>
    <row r="480" spans="1:5" x14ac:dyDescent="0.3">
      <c r="A480" s="13" t="s">
        <v>125</v>
      </c>
      <c r="B480" s="12">
        <v>2022</v>
      </c>
      <c r="C480" t="s">
        <v>24</v>
      </c>
      <c r="D480" s="8" t="s">
        <v>176</v>
      </c>
      <c r="E480" s="14">
        <v>5.2248726645952467E-2</v>
      </c>
    </row>
    <row r="481" spans="1:5" x14ac:dyDescent="0.3">
      <c r="A481" s="13" t="s">
        <v>125</v>
      </c>
      <c r="B481" s="12">
        <v>2022</v>
      </c>
      <c r="C481" t="s">
        <v>84</v>
      </c>
      <c r="D481" s="8" t="s">
        <v>176</v>
      </c>
      <c r="E481" s="14">
        <v>5.0678398596667236E-2</v>
      </c>
    </row>
    <row r="482" spans="1:5" x14ac:dyDescent="0.3">
      <c r="A482" s="13" t="s">
        <v>125</v>
      </c>
      <c r="B482" s="12">
        <v>2022</v>
      </c>
      <c r="C482" t="s">
        <v>11</v>
      </c>
      <c r="D482" s="8" t="s">
        <v>176</v>
      </c>
      <c r="E482" s="14">
        <v>6.0519546599405574E-2</v>
      </c>
    </row>
    <row r="483" spans="1:5" x14ac:dyDescent="0.3">
      <c r="A483" s="13" t="s">
        <v>125</v>
      </c>
      <c r="B483" s="12">
        <v>2022</v>
      </c>
      <c r="C483" t="s">
        <v>85</v>
      </c>
      <c r="D483" s="8" t="s">
        <v>176</v>
      </c>
      <c r="E483" s="14">
        <v>6.2174185622258377E-2</v>
      </c>
    </row>
    <row r="484" spans="1:5" x14ac:dyDescent="0.3">
      <c r="A484" s="13" t="s">
        <v>125</v>
      </c>
      <c r="B484" s="12">
        <v>2022</v>
      </c>
      <c r="C484" t="s">
        <v>60</v>
      </c>
      <c r="D484" s="8" t="s">
        <v>176</v>
      </c>
      <c r="E484" s="14">
        <v>3.924402165846326E-2</v>
      </c>
    </row>
    <row r="485" spans="1:5" x14ac:dyDescent="0.3">
      <c r="A485" s="13" t="s">
        <v>125</v>
      </c>
      <c r="B485" s="12">
        <v>2022</v>
      </c>
      <c r="C485" t="s">
        <v>39</v>
      </c>
      <c r="D485" s="8" t="s">
        <v>176</v>
      </c>
      <c r="E485" s="14">
        <v>3.7648390381176906E-2</v>
      </c>
    </row>
    <row r="486" spans="1:5" x14ac:dyDescent="0.3">
      <c r="A486" s="13" t="s">
        <v>125</v>
      </c>
      <c r="B486" s="12">
        <v>2022</v>
      </c>
      <c r="C486" t="s">
        <v>71</v>
      </c>
      <c r="D486" s="8" t="s">
        <v>176</v>
      </c>
      <c r="E486" s="14">
        <v>4.229060672783478E-2</v>
      </c>
    </row>
    <row r="487" spans="1:5" x14ac:dyDescent="0.3">
      <c r="A487" s="13" t="s">
        <v>125</v>
      </c>
      <c r="B487" s="12">
        <v>2022</v>
      </c>
      <c r="C487" t="s">
        <v>55</v>
      </c>
      <c r="D487" s="8" t="s">
        <v>176</v>
      </c>
      <c r="E487" s="14">
        <v>5.3316134642435842E-2</v>
      </c>
    </row>
    <row r="488" spans="1:5" x14ac:dyDescent="0.3">
      <c r="A488" s="13" t="s">
        <v>125</v>
      </c>
      <c r="B488" s="12">
        <v>2022</v>
      </c>
      <c r="C488" t="s">
        <v>61</v>
      </c>
      <c r="D488" s="8" t="s">
        <v>176</v>
      </c>
      <c r="E488" s="14">
        <v>5.8805663159561865E-2</v>
      </c>
    </row>
    <row r="489" spans="1:5" x14ac:dyDescent="0.3">
      <c r="A489" s="13" t="s">
        <v>125</v>
      </c>
      <c r="B489" s="12">
        <v>2022</v>
      </c>
      <c r="C489" t="s">
        <v>17</v>
      </c>
      <c r="D489" s="8" t="s">
        <v>176</v>
      </c>
      <c r="E489" s="14">
        <v>4.3309797546602163E-2</v>
      </c>
    </row>
    <row r="490" spans="1:5" x14ac:dyDescent="0.3">
      <c r="A490" s="13" t="s">
        <v>125</v>
      </c>
      <c r="B490" s="12">
        <v>2022</v>
      </c>
      <c r="C490" t="s">
        <v>56</v>
      </c>
      <c r="D490" s="8" t="s">
        <v>176</v>
      </c>
      <c r="E490" s="14">
        <v>4.5520358586419764E-2</v>
      </c>
    </row>
    <row r="491" spans="1:5" x14ac:dyDescent="0.3">
      <c r="A491" s="13" t="s">
        <v>125</v>
      </c>
      <c r="B491" s="12">
        <v>2022</v>
      </c>
      <c r="C491" t="s">
        <v>45</v>
      </c>
      <c r="D491" s="8" t="s">
        <v>176</v>
      </c>
      <c r="E491" s="14">
        <v>4.1874001835535427E-2</v>
      </c>
    </row>
    <row r="492" spans="1:5" x14ac:dyDescent="0.3">
      <c r="A492" s="13" t="s">
        <v>125</v>
      </c>
      <c r="B492" s="12">
        <v>2022</v>
      </c>
      <c r="C492" t="s">
        <v>50</v>
      </c>
      <c r="D492" s="8" t="s">
        <v>176</v>
      </c>
      <c r="E492" s="14">
        <v>4.7814003106318531E-2</v>
      </c>
    </row>
    <row r="493" spans="1:5" x14ac:dyDescent="0.3">
      <c r="A493" s="13" t="s">
        <v>125</v>
      </c>
      <c r="B493" s="12">
        <v>2022</v>
      </c>
      <c r="C493" t="s">
        <v>52</v>
      </c>
      <c r="D493" s="8" t="s">
        <v>176</v>
      </c>
      <c r="E493" s="14">
        <v>4.5929715253223695E-2</v>
      </c>
    </row>
    <row r="494" spans="1:5" x14ac:dyDescent="0.3">
      <c r="A494" s="13" t="s">
        <v>125</v>
      </c>
      <c r="B494" s="12">
        <v>2022</v>
      </c>
      <c r="C494" t="s">
        <v>26</v>
      </c>
      <c r="D494" s="8" t="s">
        <v>176</v>
      </c>
      <c r="E494" s="14">
        <v>4.1020041621762184E-2</v>
      </c>
    </row>
    <row r="495" spans="1:5" x14ac:dyDescent="0.3">
      <c r="A495" s="13" t="s">
        <v>125</v>
      </c>
      <c r="B495" s="12">
        <v>2022</v>
      </c>
      <c r="C495" t="s">
        <v>57</v>
      </c>
      <c r="D495" s="8" t="s">
        <v>176</v>
      </c>
      <c r="E495" s="14">
        <v>3.7679929471472834E-2</v>
      </c>
    </row>
    <row r="496" spans="1:5" x14ac:dyDescent="0.3">
      <c r="A496" s="13" t="s">
        <v>125</v>
      </c>
      <c r="B496" s="12">
        <v>2022</v>
      </c>
      <c r="C496" t="s">
        <v>90</v>
      </c>
      <c r="D496" s="8" t="s">
        <v>176</v>
      </c>
      <c r="E496" s="14">
        <v>4.5289523929009291E-2</v>
      </c>
    </row>
    <row r="497" spans="1:5" x14ac:dyDescent="0.3">
      <c r="A497" s="13" t="s">
        <v>125</v>
      </c>
      <c r="B497" s="12">
        <v>2022</v>
      </c>
      <c r="C497" t="s">
        <v>21</v>
      </c>
      <c r="D497" s="8" t="s">
        <v>176</v>
      </c>
      <c r="E497" s="14">
        <v>5.5306900220881132E-2</v>
      </c>
    </row>
    <row r="498" spans="1:5" x14ac:dyDescent="0.3">
      <c r="A498" s="13" t="s">
        <v>125</v>
      </c>
      <c r="B498" s="12">
        <v>2022</v>
      </c>
      <c r="C498" t="s">
        <v>38</v>
      </c>
      <c r="D498" s="8" t="s">
        <v>176</v>
      </c>
      <c r="E498" s="14">
        <v>4.2959800012818739E-2</v>
      </c>
    </row>
    <row r="499" spans="1:5" x14ac:dyDescent="0.3">
      <c r="A499" s="13" t="s">
        <v>125</v>
      </c>
      <c r="B499" s="12">
        <v>2022</v>
      </c>
      <c r="C499" t="s">
        <v>42</v>
      </c>
      <c r="D499" s="8" t="s">
        <v>176</v>
      </c>
      <c r="E499" s="14">
        <v>4.6547572951770054E-2</v>
      </c>
    </row>
    <row r="500" spans="1:5" x14ac:dyDescent="0.3">
      <c r="A500" s="13" t="s">
        <v>125</v>
      </c>
      <c r="B500" s="12">
        <v>2022</v>
      </c>
      <c r="C500" t="s">
        <v>15</v>
      </c>
      <c r="D500" s="8" t="s">
        <v>176</v>
      </c>
      <c r="E500" s="14">
        <v>5.099778597326797E-2</v>
      </c>
    </row>
    <row r="501" spans="1:5" x14ac:dyDescent="0.3">
      <c r="A501" s="13" t="s">
        <v>125</v>
      </c>
      <c r="B501" s="12">
        <v>2022</v>
      </c>
      <c r="C501" t="s">
        <v>75</v>
      </c>
      <c r="D501" s="8" t="s">
        <v>176</v>
      </c>
      <c r="E501" s="14">
        <v>5.3648758787935576E-2</v>
      </c>
    </row>
    <row r="502" spans="1:5" x14ac:dyDescent="0.3">
      <c r="A502" s="13" t="s">
        <v>125</v>
      </c>
      <c r="B502" s="12">
        <v>2022</v>
      </c>
      <c r="C502" t="s">
        <v>22</v>
      </c>
      <c r="D502" s="8" t="s">
        <v>176</v>
      </c>
      <c r="E502" s="14">
        <v>6.4910279793277167E-2</v>
      </c>
    </row>
    <row r="503" spans="1:5" x14ac:dyDescent="0.3">
      <c r="A503" s="13" t="s">
        <v>125</v>
      </c>
      <c r="B503" s="12">
        <v>2022</v>
      </c>
      <c r="C503" t="s">
        <v>83</v>
      </c>
      <c r="D503" s="8" t="s">
        <v>176</v>
      </c>
      <c r="E503" s="14">
        <v>4.4860416350120037E-2</v>
      </c>
    </row>
    <row r="504" spans="1:5" x14ac:dyDescent="0.3">
      <c r="A504" s="13" t="s">
        <v>125</v>
      </c>
      <c r="B504" s="12">
        <v>2022</v>
      </c>
      <c r="C504" t="s">
        <v>59</v>
      </c>
      <c r="D504" s="8" t="s">
        <v>176</v>
      </c>
      <c r="E504" s="14">
        <v>4.5800864147905011E-2</v>
      </c>
    </row>
    <row r="505" spans="1:5" x14ac:dyDescent="0.3">
      <c r="A505" s="13" t="s">
        <v>125</v>
      </c>
      <c r="B505" s="12">
        <v>2022</v>
      </c>
      <c r="C505" t="s">
        <v>8</v>
      </c>
      <c r="D505" s="8" t="s">
        <v>176</v>
      </c>
      <c r="E505" s="14">
        <v>5.5722709607563016E-2</v>
      </c>
    </row>
    <row r="506" spans="1:5" x14ac:dyDescent="0.3">
      <c r="A506" s="13" t="s">
        <v>125</v>
      </c>
      <c r="B506" s="12">
        <v>2022</v>
      </c>
      <c r="C506" t="s">
        <v>16</v>
      </c>
      <c r="D506" s="8" t="s">
        <v>176</v>
      </c>
      <c r="E506" s="14">
        <v>6.1458529808585315E-2</v>
      </c>
    </row>
    <row r="507" spans="1:5" x14ac:dyDescent="0.3">
      <c r="A507" s="13" t="s">
        <v>125</v>
      </c>
      <c r="B507" s="12">
        <v>2022</v>
      </c>
      <c r="C507" t="s">
        <v>64</v>
      </c>
      <c r="D507" s="8" t="s">
        <v>176</v>
      </c>
      <c r="E507" s="14">
        <v>2.2094227080717378E-2</v>
      </c>
    </row>
    <row r="508" spans="1:5" x14ac:dyDescent="0.3">
      <c r="A508" s="13" t="s">
        <v>125</v>
      </c>
      <c r="B508" s="12">
        <v>2022</v>
      </c>
      <c r="C508" t="s">
        <v>23</v>
      </c>
      <c r="D508" s="8" t="s">
        <v>176</v>
      </c>
      <c r="E508" s="14">
        <v>4.2422383059090567E-2</v>
      </c>
    </row>
    <row r="509" spans="1:5" x14ac:dyDescent="0.3">
      <c r="A509" s="13" t="s">
        <v>125</v>
      </c>
      <c r="B509" s="12">
        <v>2022</v>
      </c>
      <c r="C509" t="s">
        <v>77</v>
      </c>
      <c r="D509" s="8" t="s">
        <v>176</v>
      </c>
      <c r="E509" s="14">
        <v>5.0893402051137654E-2</v>
      </c>
    </row>
    <row r="510" spans="1:5" x14ac:dyDescent="0.3">
      <c r="A510" s="13" t="s">
        <v>125</v>
      </c>
      <c r="B510" s="12">
        <v>2023</v>
      </c>
      <c r="C510" t="s">
        <v>20</v>
      </c>
      <c r="D510" s="8" t="s">
        <v>176</v>
      </c>
      <c r="E510" s="14">
        <v>4.4017088696061954E-2</v>
      </c>
    </row>
    <row r="511" spans="1:5" x14ac:dyDescent="0.3">
      <c r="A511" s="13" t="s">
        <v>125</v>
      </c>
      <c r="B511" s="12">
        <v>2023</v>
      </c>
      <c r="C511" t="s">
        <v>43</v>
      </c>
      <c r="D511" s="8" t="s">
        <v>176</v>
      </c>
      <c r="E511" s="14">
        <v>4.0045369537779388E-2</v>
      </c>
    </row>
    <row r="512" spans="1:5" x14ac:dyDescent="0.3">
      <c r="A512" s="13" t="s">
        <v>125</v>
      </c>
      <c r="B512" s="12">
        <v>2023</v>
      </c>
      <c r="C512" t="s">
        <v>47</v>
      </c>
      <c r="D512" s="8" t="s">
        <v>176</v>
      </c>
      <c r="E512" s="14">
        <v>4.4011239102118807E-2</v>
      </c>
    </row>
    <row r="513" spans="1:5" x14ac:dyDescent="0.3">
      <c r="A513" s="13" t="s">
        <v>125</v>
      </c>
      <c r="B513" s="12">
        <v>2023</v>
      </c>
      <c r="C513" t="s">
        <v>40</v>
      </c>
      <c r="D513" s="8" t="s">
        <v>176</v>
      </c>
      <c r="E513" s="14">
        <v>5.3526967601572877E-2</v>
      </c>
    </row>
    <row r="514" spans="1:5" x14ac:dyDescent="0.3">
      <c r="A514" s="13" t="s">
        <v>125</v>
      </c>
      <c r="B514" s="12">
        <v>2023</v>
      </c>
      <c r="C514" t="s">
        <v>54</v>
      </c>
      <c r="D514" s="8" t="s">
        <v>176</v>
      </c>
      <c r="E514" s="14">
        <v>2.155993874726117E-2</v>
      </c>
    </row>
    <row r="515" spans="1:5" x14ac:dyDescent="0.3">
      <c r="A515" s="13" t="s">
        <v>125</v>
      </c>
      <c r="B515" s="12">
        <v>2023</v>
      </c>
      <c r="C515" t="s">
        <v>69</v>
      </c>
      <c r="D515" s="8" t="s">
        <v>176</v>
      </c>
      <c r="E515" s="14">
        <v>3.7944366077967751E-2</v>
      </c>
    </row>
    <row r="516" spans="1:5" x14ac:dyDescent="0.3">
      <c r="A516" s="13" t="s">
        <v>125</v>
      </c>
      <c r="B516" s="12">
        <v>2023</v>
      </c>
      <c r="C516" t="s">
        <v>72</v>
      </c>
      <c r="D516" s="8" t="s">
        <v>176</v>
      </c>
      <c r="E516" s="14">
        <v>3.644365767551816E-2</v>
      </c>
    </row>
    <row r="517" spans="1:5" x14ac:dyDescent="0.3">
      <c r="A517" s="13" t="s">
        <v>125</v>
      </c>
      <c r="B517" s="12">
        <v>2023</v>
      </c>
      <c r="C517" t="s">
        <v>80</v>
      </c>
      <c r="D517" s="8" t="s">
        <v>176</v>
      </c>
      <c r="E517" s="14">
        <v>4.2351476847913898E-2</v>
      </c>
    </row>
    <row r="518" spans="1:5" x14ac:dyDescent="0.3">
      <c r="A518" s="13" t="s">
        <v>125</v>
      </c>
      <c r="B518" s="12">
        <v>2023</v>
      </c>
      <c r="C518" t="s">
        <v>74</v>
      </c>
      <c r="D518" s="8" t="s">
        <v>176</v>
      </c>
      <c r="E518" s="14">
        <v>4.2559104730707849E-2</v>
      </c>
    </row>
    <row r="519" spans="1:5" x14ac:dyDescent="0.3">
      <c r="A519" s="13" t="s">
        <v>125</v>
      </c>
      <c r="B519" s="12">
        <v>2023</v>
      </c>
      <c r="C519" t="s">
        <v>13</v>
      </c>
      <c r="D519" s="8" t="s">
        <v>176</v>
      </c>
      <c r="E519" s="14">
        <v>4.4396852452003067E-2</v>
      </c>
    </row>
    <row r="520" spans="1:5" x14ac:dyDescent="0.3">
      <c r="A520" s="13" t="s">
        <v>125</v>
      </c>
      <c r="B520" s="12">
        <v>2023</v>
      </c>
      <c r="C520" t="s">
        <v>73</v>
      </c>
      <c r="D520" s="8" t="s">
        <v>176</v>
      </c>
      <c r="E520" s="14">
        <v>4.5660888664577938E-2</v>
      </c>
    </row>
    <row r="521" spans="1:5" x14ac:dyDescent="0.3">
      <c r="A521" s="13" t="s">
        <v>125</v>
      </c>
      <c r="B521" s="12">
        <v>2023</v>
      </c>
      <c r="C521" t="s">
        <v>19</v>
      </c>
      <c r="D521" s="8" t="s">
        <v>176</v>
      </c>
      <c r="E521" s="14">
        <v>4.0309758643568019E-2</v>
      </c>
    </row>
    <row r="522" spans="1:5" x14ac:dyDescent="0.3">
      <c r="A522" s="13" t="s">
        <v>125</v>
      </c>
      <c r="B522" s="12">
        <v>2023</v>
      </c>
      <c r="C522" t="s">
        <v>18</v>
      </c>
      <c r="D522" s="8" t="s">
        <v>176</v>
      </c>
      <c r="E522" s="14">
        <v>4.2033949597926841E-2</v>
      </c>
    </row>
    <row r="523" spans="1:5" x14ac:dyDescent="0.3">
      <c r="A523" s="13" t="s">
        <v>125</v>
      </c>
      <c r="B523" s="12">
        <v>2023</v>
      </c>
      <c r="C523" t="s">
        <v>81</v>
      </c>
      <c r="D523" s="8" t="s">
        <v>176</v>
      </c>
      <c r="E523" s="14">
        <v>4.6601369948394054E-2</v>
      </c>
    </row>
    <row r="524" spans="1:5" x14ac:dyDescent="0.3">
      <c r="A524" s="13" t="s">
        <v>125</v>
      </c>
      <c r="B524" s="12">
        <v>2023</v>
      </c>
      <c r="C524" t="s">
        <v>25</v>
      </c>
      <c r="D524" s="8" t="s">
        <v>176</v>
      </c>
      <c r="E524" s="14">
        <v>4.8304533957380651E-2</v>
      </c>
    </row>
    <row r="525" spans="1:5" x14ac:dyDescent="0.3">
      <c r="A525" s="13" t="s">
        <v>125</v>
      </c>
      <c r="B525" s="12">
        <v>2023</v>
      </c>
      <c r="C525" t="s">
        <v>78</v>
      </c>
      <c r="D525" s="8" t="s">
        <v>176</v>
      </c>
      <c r="E525" s="14">
        <v>4.2439511414668639E-2</v>
      </c>
    </row>
    <row r="526" spans="1:5" x14ac:dyDescent="0.3">
      <c r="A526" s="13" t="s">
        <v>125</v>
      </c>
      <c r="B526" s="12">
        <v>2023</v>
      </c>
      <c r="C526" t="s">
        <v>48</v>
      </c>
      <c r="D526" s="8" t="s">
        <v>176</v>
      </c>
      <c r="E526" s="14">
        <v>5.724033411048339E-2</v>
      </c>
    </row>
    <row r="527" spans="1:5" x14ac:dyDescent="0.3">
      <c r="A527" s="13" t="s">
        <v>125</v>
      </c>
      <c r="B527" s="12">
        <v>2023</v>
      </c>
      <c r="C527" t="s">
        <v>87</v>
      </c>
      <c r="D527" s="8" t="s">
        <v>176</v>
      </c>
      <c r="E527" s="14">
        <v>4.8419290103517774E-2</v>
      </c>
    </row>
    <row r="528" spans="1:5" x14ac:dyDescent="0.3">
      <c r="A528" s="13" t="s">
        <v>125</v>
      </c>
      <c r="B528" s="12">
        <v>2023</v>
      </c>
      <c r="C528" t="s">
        <v>27</v>
      </c>
      <c r="D528" s="8" t="s">
        <v>176</v>
      </c>
      <c r="E528" s="14">
        <v>4.5253586564412453E-2</v>
      </c>
    </row>
    <row r="529" spans="1:5" x14ac:dyDescent="0.3">
      <c r="A529" s="13" t="s">
        <v>125</v>
      </c>
      <c r="B529" s="12">
        <v>2023</v>
      </c>
      <c r="C529" t="s">
        <v>76</v>
      </c>
      <c r="D529" s="8" t="s">
        <v>176</v>
      </c>
      <c r="E529" s="14">
        <v>5.0825154398032819E-2</v>
      </c>
    </row>
    <row r="530" spans="1:5" x14ac:dyDescent="0.3">
      <c r="A530" s="13" t="s">
        <v>125</v>
      </c>
      <c r="B530" s="12">
        <v>2023</v>
      </c>
      <c r="C530" t="s">
        <v>58</v>
      </c>
      <c r="D530" s="8" t="s">
        <v>176</v>
      </c>
      <c r="E530" s="14">
        <v>4.4010554709748705E-2</v>
      </c>
    </row>
    <row r="531" spans="1:5" x14ac:dyDescent="0.3">
      <c r="A531" s="13" t="s">
        <v>125</v>
      </c>
      <c r="B531" s="12">
        <v>2023</v>
      </c>
      <c r="C531" t="s">
        <v>37</v>
      </c>
      <c r="D531" s="8" t="s">
        <v>176</v>
      </c>
      <c r="E531" s="14">
        <v>3.5606424517254681E-2</v>
      </c>
    </row>
    <row r="532" spans="1:5" x14ac:dyDescent="0.3">
      <c r="A532" s="13" t="s">
        <v>125</v>
      </c>
      <c r="B532" s="12">
        <v>2023</v>
      </c>
      <c r="C532" t="s">
        <v>34</v>
      </c>
      <c r="D532" s="8" t="s">
        <v>176</v>
      </c>
      <c r="E532" s="14">
        <v>4.3430972285497679E-2</v>
      </c>
    </row>
    <row r="533" spans="1:5" x14ac:dyDescent="0.3">
      <c r="A533" s="13" t="s">
        <v>125</v>
      </c>
      <c r="B533" s="12">
        <v>2023</v>
      </c>
      <c r="C533" t="s">
        <v>9</v>
      </c>
      <c r="D533" s="8" t="s">
        <v>176</v>
      </c>
      <c r="E533" s="14">
        <v>3.9076688921606602E-2</v>
      </c>
    </row>
    <row r="534" spans="1:5" x14ac:dyDescent="0.3">
      <c r="A534" s="13" t="s">
        <v>125</v>
      </c>
      <c r="B534" s="12">
        <v>2023</v>
      </c>
      <c r="C534" t="s">
        <v>70</v>
      </c>
      <c r="D534" s="8" t="s">
        <v>176</v>
      </c>
      <c r="E534" s="14">
        <v>4.9724034798287249E-2</v>
      </c>
    </row>
    <row r="535" spans="1:5" x14ac:dyDescent="0.3">
      <c r="A535" s="13" t="s">
        <v>125</v>
      </c>
      <c r="B535" s="12">
        <v>2023</v>
      </c>
      <c r="C535" t="s">
        <v>14</v>
      </c>
      <c r="D535" s="8" t="s">
        <v>176</v>
      </c>
      <c r="E535" s="14">
        <v>4.3674059657932134E-2</v>
      </c>
    </row>
    <row r="536" spans="1:5" x14ac:dyDescent="0.3">
      <c r="A536" s="13" t="s">
        <v>125</v>
      </c>
      <c r="B536" s="12">
        <v>2023</v>
      </c>
      <c r="C536" t="s">
        <v>89</v>
      </c>
      <c r="D536" s="8" t="s">
        <v>176</v>
      </c>
      <c r="E536" s="14">
        <v>4.3816991169154329E-2</v>
      </c>
    </row>
    <row r="537" spans="1:5" x14ac:dyDescent="0.3">
      <c r="A537" s="13" t="s">
        <v>125</v>
      </c>
      <c r="B537" s="12">
        <v>2023</v>
      </c>
      <c r="C537" t="s">
        <v>62</v>
      </c>
      <c r="D537" s="8" t="s">
        <v>176</v>
      </c>
      <c r="E537" s="14">
        <v>4.2771744470514843E-2</v>
      </c>
    </row>
    <row r="538" spans="1:5" x14ac:dyDescent="0.3">
      <c r="A538" s="13" t="s">
        <v>125</v>
      </c>
      <c r="B538" s="12">
        <v>2023</v>
      </c>
      <c r="C538" t="s">
        <v>28</v>
      </c>
      <c r="D538" s="8" t="s">
        <v>176</v>
      </c>
      <c r="E538" s="14">
        <v>4.8236363891825979E-2</v>
      </c>
    </row>
    <row r="539" spans="1:5" x14ac:dyDescent="0.3">
      <c r="A539" s="13" t="s">
        <v>125</v>
      </c>
      <c r="B539" s="12">
        <v>2023</v>
      </c>
      <c r="C539" t="s">
        <v>68</v>
      </c>
      <c r="D539" s="8" t="s">
        <v>176</v>
      </c>
      <c r="E539" s="14">
        <v>3.8137127560995965E-2</v>
      </c>
    </row>
    <row r="540" spans="1:5" x14ac:dyDescent="0.3">
      <c r="A540" s="13" t="s">
        <v>125</v>
      </c>
      <c r="B540" s="12">
        <v>2023</v>
      </c>
      <c r="C540" t="s">
        <v>6</v>
      </c>
      <c r="D540" s="8" t="s">
        <v>176</v>
      </c>
      <c r="E540" s="14">
        <v>5.7688718446266302E-2</v>
      </c>
    </row>
    <row r="541" spans="1:5" x14ac:dyDescent="0.3">
      <c r="A541" s="13" t="s">
        <v>125</v>
      </c>
      <c r="B541" s="12">
        <v>2023</v>
      </c>
      <c r="C541" t="s">
        <v>65</v>
      </c>
      <c r="D541" s="8" t="s">
        <v>176</v>
      </c>
      <c r="E541" s="14">
        <v>5.33595142151886E-2</v>
      </c>
    </row>
    <row r="542" spans="1:5" x14ac:dyDescent="0.3">
      <c r="A542" s="13" t="s">
        <v>125</v>
      </c>
      <c r="B542" s="12">
        <v>2023</v>
      </c>
      <c r="C542" t="s">
        <v>30</v>
      </c>
      <c r="D542" s="8" t="s">
        <v>176</v>
      </c>
      <c r="E542" s="14">
        <v>4.4534558322699244E-2</v>
      </c>
    </row>
    <row r="543" spans="1:5" x14ac:dyDescent="0.3">
      <c r="A543" s="13" t="s">
        <v>125</v>
      </c>
      <c r="B543" s="12">
        <v>2023</v>
      </c>
      <c r="C543" t="s">
        <v>86</v>
      </c>
      <c r="D543" s="8" t="s">
        <v>176</v>
      </c>
      <c r="E543" s="14">
        <v>3.5801462579741872E-2</v>
      </c>
    </row>
    <row r="544" spans="1:5" x14ac:dyDescent="0.3">
      <c r="A544" s="13" t="s">
        <v>125</v>
      </c>
      <c r="B544" s="12">
        <v>2023</v>
      </c>
      <c r="C544" t="s">
        <v>10</v>
      </c>
      <c r="D544" s="8" t="s">
        <v>176</v>
      </c>
      <c r="E544" s="14">
        <v>4.7656808383227584E-2</v>
      </c>
    </row>
    <row r="545" spans="1:5" x14ac:dyDescent="0.3">
      <c r="A545" s="13" t="s">
        <v>125</v>
      </c>
      <c r="B545" s="12">
        <v>2023</v>
      </c>
      <c r="C545" t="s">
        <v>12</v>
      </c>
      <c r="D545" s="8" t="s">
        <v>176</v>
      </c>
      <c r="E545" s="14">
        <v>4.2673242742056666E-2</v>
      </c>
    </row>
    <row r="546" spans="1:5" x14ac:dyDescent="0.3">
      <c r="A546" s="13" t="s">
        <v>125</v>
      </c>
      <c r="B546" s="12">
        <v>2023</v>
      </c>
      <c r="C546" t="s">
        <v>31</v>
      </c>
      <c r="D546" s="8" t="s">
        <v>176</v>
      </c>
      <c r="E546" s="14">
        <v>6.1653214058048189E-2</v>
      </c>
    </row>
    <row r="547" spans="1:5" x14ac:dyDescent="0.3">
      <c r="A547" s="13" t="s">
        <v>125</v>
      </c>
      <c r="B547" s="12">
        <v>2023</v>
      </c>
      <c r="C547" t="s">
        <v>36</v>
      </c>
      <c r="D547" s="8" t="s">
        <v>176</v>
      </c>
      <c r="E547" s="14">
        <v>4.9994985761485207E-2</v>
      </c>
    </row>
    <row r="548" spans="1:5" x14ac:dyDescent="0.3">
      <c r="A548" s="13" t="s">
        <v>125</v>
      </c>
      <c r="B548" s="12">
        <v>2023</v>
      </c>
      <c r="C548" t="s">
        <v>35</v>
      </c>
      <c r="D548" s="8" t="s">
        <v>176</v>
      </c>
      <c r="E548" s="14">
        <v>4.2233689330818114E-2</v>
      </c>
    </row>
    <row r="549" spans="1:5" x14ac:dyDescent="0.3">
      <c r="A549" s="13" t="s">
        <v>125</v>
      </c>
      <c r="B549" s="12">
        <v>2023</v>
      </c>
      <c r="C549" t="s">
        <v>63</v>
      </c>
      <c r="D549" s="8" t="s">
        <v>176</v>
      </c>
      <c r="E549" s="14">
        <v>3.8899779473306646E-2</v>
      </c>
    </row>
    <row r="550" spans="1:5" x14ac:dyDescent="0.3">
      <c r="A550" s="13" t="s">
        <v>125</v>
      </c>
      <c r="B550" s="12">
        <v>2023</v>
      </c>
      <c r="C550" t="s">
        <v>51</v>
      </c>
      <c r="D550" s="8" t="s">
        <v>176</v>
      </c>
      <c r="E550" s="14">
        <v>4.4680395563301417E-2</v>
      </c>
    </row>
    <row r="551" spans="1:5" x14ac:dyDescent="0.3">
      <c r="A551" s="13" t="s">
        <v>125</v>
      </c>
      <c r="B551" s="12">
        <v>2023</v>
      </c>
      <c r="C551" t="s">
        <v>41</v>
      </c>
      <c r="D551" s="8" t="s">
        <v>176</v>
      </c>
      <c r="E551" s="14">
        <v>3.4042506940555335E-2</v>
      </c>
    </row>
    <row r="552" spans="1:5" x14ac:dyDescent="0.3">
      <c r="A552" s="13" t="s">
        <v>125</v>
      </c>
      <c r="B552" s="12">
        <v>2023</v>
      </c>
      <c r="C552" t="s">
        <v>29</v>
      </c>
      <c r="D552" s="8" t="s">
        <v>176</v>
      </c>
      <c r="E552" s="14">
        <v>6.7871846882384929E-2</v>
      </c>
    </row>
    <row r="553" spans="1:5" x14ac:dyDescent="0.3">
      <c r="A553" s="13" t="s">
        <v>125</v>
      </c>
      <c r="B553" s="12">
        <v>2023</v>
      </c>
      <c r="C553" t="s">
        <v>82</v>
      </c>
      <c r="D553" s="8" t="s">
        <v>176</v>
      </c>
      <c r="E553" s="14">
        <v>3.6995458370711928E-2</v>
      </c>
    </row>
    <row r="554" spans="1:5" x14ac:dyDescent="0.3">
      <c r="A554" s="13" t="s">
        <v>125</v>
      </c>
      <c r="B554" s="12">
        <v>2023</v>
      </c>
      <c r="C554" t="s">
        <v>67</v>
      </c>
      <c r="D554" s="8" t="s">
        <v>176</v>
      </c>
      <c r="E554" s="14">
        <v>4.232336087298217E-2</v>
      </c>
    </row>
    <row r="555" spans="1:5" x14ac:dyDescent="0.3">
      <c r="A555" s="13" t="s">
        <v>125</v>
      </c>
      <c r="B555" s="12">
        <v>2023</v>
      </c>
      <c r="C555" t="s">
        <v>46</v>
      </c>
      <c r="D555" s="8" t="s">
        <v>176</v>
      </c>
      <c r="E555" s="14">
        <v>3.8683072627259438E-2</v>
      </c>
    </row>
    <row r="556" spans="1:5" x14ac:dyDescent="0.3">
      <c r="A556" s="13" t="s">
        <v>125</v>
      </c>
      <c r="B556" s="12">
        <v>2023</v>
      </c>
      <c r="C556" t="s">
        <v>33</v>
      </c>
      <c r="D556" s="8" t="s">
        <v>176</v>
      </c>
      <c r="E556" s="14">
        <v>4.5504723723446563E-2</v>
      </c>
    </row>
    <row r="557" spans="1:5" x14ac:dyDescent="0.3">
      <c r="A557" s="13" t="s">
        <v>125</v>
      </c>
      <c r="B557" s="12">
        <v>2023</v>
      </c>
      <c r="C557" t="s">
        <v>5</v>
      </c>
      <c r="D557" s="8" t="s">
        <v>176</v>
      </c>
      <c r="E557" s="14">
        <v>5.5085651424746362E-2</v>
      </c>
    </row>
    <row r="558" spans="1:5" x14ac:dyDescent="0.3">
      <c r="A558" s="13" t="s">
        <v>125</v>
      </c>
      <c r="B558" s="12">
        <v>2023</v>
      </c>
      <c r="C558" t="s">
        <v>53</v>
      </c>
      <c r="D558" s="8" t="s">
        <v>176</v>
      </c>
      <c r="E558" s="14">
        <v>8.3115931080259497E-2</v>
      </c>
    </row>
    <row r="559" spans="1:5" x14ac:dyDescent="0.3">
      <c r="A559" s="13" t="s">
        <v>125</v>
      </c>
      <c r="B559" s="12">
        <v>2023</v>
      </c>
      <c r="C559" t="s">
        <v>79</v>
      </c>
      <c r="D559" s="8" t="s">
        <v>176</v>
      </c>
      <c r="E559" s="14">
        <v>6.3337184447567765E-2</v>
      </c>
    </row>
    <row r="560" spans="1:5" x14ac:dyDescent="0.3">
      <c r="A560" s="13" t="s">
        <v>125</v>
      </c>
      <c r="B560" s="12">
        <v>2023</v>
      </c>
      <c r="C560" t="s">
        <v>49</v>
      </c>
      <c r="D560" s="8" t="s">
        <v>176</v>
      </c>
      <c r="E560" s="14">
        <v>4.8489178695789913E-2</v>
      </c>
    </row>
    <row r="561" spans="1:5" x14ac:dyDescent="0.3">
      <c r="A561" s="13" t="s">
        <v>125</v>
      </c>
      <c r="B561" s="12">
        <v>2023</v>
      </c>
      <c r="C561" t="s">
        <v>66</v>
      </c>
      <c r="D561" s="8" t="s">
        <v>176</v>
      </c>
      <c r="E561" s="14">
        <v>4.3773459809021767E-2</v>
      </c>
    </row>
    <row r="562" spans="1:5" x14ac:dyDescent="0.3">
      <c r="A562" s="13" t="s">
        <v>125</v>
      </c>
      <c r="B562" s="12">
        <v>2023</v>
      </c>
      <c r="C562" t="s">
        <v>44</v>
      </c>
      <c r="D562" s="8" t="s">
        <v>176</v>
      </c>
      <c r="E562" s="14">
        <v>3.8908238461862574E-2</v>
      </c>
    </row>
    <row r="563" spans="1:5" x14ac:dyDescent="0.3">
      <c r="A563" s="13" t="s">
        <v>125</v>
      </c>
      <c r="B563" s="12">
        <v>2023</v>
      </c>
      <c r="C563" t="s">
        <v>32</v>
      </c>
      <c r="D563" s="8" t="s">
        <v>176</v>
      </c>
      <c r="E563" s="14">
        <v>3.8262365284695343E-2</v>
      </c>
    </row>
    <row r="564" spans="1:5" x14ac:dyDescent="0.3">
      <c r="A564" s="13" t="s">
        <v>125</v>
      </c>
      <c r="B564" s="12">
        <v>2023</v>
      </c>
      <c r="C564" t="s">
        <v>7</v>
      </c>
      <c r="D564" s="8" t="s">
        <v>176</v>
      </c>
      <c r="E564" s="14">
        <v>4.8095245219194969E-2</v>
      </c>
    </row>
    <row r="565" spans="1:5" x14ac:dyDescent="0.3">
      <c r="A565" s="13" t="s">
        <v>125</v>
      </c>
      <c r="B565" s="12">
        <v>2023</v>
      </c>
      <c r="C565" t="s">
        <v>88</v>
      </c>
      <c r="D565" s="8" t="s">
        <v>176</v>
      </c>
      <c r="E565" s="14">
        <v>4.4548828567327975E-2</v>
      </c>
    </row>
    <row r="566" spans="1:5" x14ac:dyDescent="0.3">
      <c r="A566" s="13" t="s">
        <v>125</v>
      </c>
      <c r="B566" s="12">
        <v>2023</v>
      </c>
      <c r="C566" t="s">
        <v>24</v>
      </c>
      <c r="D566" s="8" t="s">
        <v>176</v>
      </c>
      <c r="E566" s="14">
        <v>6.7845976024307586E-2</v>
      </c>
    </row>
    <row r="567" spans="1:5" x14ac:dyDescent="0.3">
      <c r="A567" s="13" t="s">
        <v>125</v>
      </c>
      <c r="B567" s="12">
        <v>2023</v>
      </c>
      <c r="C567" t="s">
        <v>84</v>
      </c>
      <c r="D567" s="8" t="s">
        <v>176</v>
      </c>
      <c r="E567" s="14">
        <v>4.0496254249530364E-2</v>
      </c>
    </row>
    <row r="568" spans="1:5" x14ac:dyDescent="0.3">
      <c r="A568" s="13" t="s">
        <v>125</v>
      </c>
      <c r="B568" s="12">
        <v>2023</v>
      </c>
      <c r="C568" t="s">
        <v>11</v>
      </c>
      <c r="D568" s="8" t="s">
        <v>176</v>
      </c>
      <c r="E568" s="14">
        <v>5.5781242103816367E-2</v>
      </c>
    </row>
    <row r="569" spans="1:5" x14ac:dyDescent="0.3">
      <c r="A569" s="13" t="s">
        <v>125</v>
      </c>
      <c r="B569" s="12">
        <v>2023</v>
      </c>
      <c r="C569" t="s">
        <v>85</v>
      </c>
      <c r="D569" s="8" t="s">
        <v>176</v>
      </c>
      <c r="E569" s="14">
        <v>4.6598915823153106E-2</v>
      </c>
    </row>
    <row r="570" spans="1:5" x14ac:dyDescent="0.3">
      <c r="A570" s="13" t="s">
        <v>125</v>
      </c>
      <c r="B570" s="12">
        <v>2023</v>
      </c>
      <c r="C570" t="s">
        <v>60</v>
      </c>
      <c r="D570" s="8" t="s">
        <v>176</v>
      </c>
      <c r="E570" s="14">
        <v>4.3328621896089478E-2</v>
      </c>
    </row>
    <row r="571" spans="1:5" x14ac:dyDescent="0.3">
      <c r="A571" s="13" t="s">
        <v>125</v>
      </c>
      <c r="B571" s="12">
        <v>2023</v>
      </c>
      <c r="C571" t="s">
        <v>39</v>
      </c>
      <c r="D571" s="8" t="s">
        <v>176</v>
      </c>
      <c r="E571" s="14">
        <v>3.9277498546430943E-2</v>
      </c>
    </row>
    <row r="572" spans="1:5" x14ac:dyDescent="0.3">
      <c r="A572" s="13" t="s">
        <v>125</v>
      </c>
      <c r="B572" s="12">
        <v>2023</v>
      </c>
      <c r="C572" t="s">
        <v>71</v>
      </c>
      <c r="D572" s="8" t="s">
        <v>176</v>
      </c>
      <c r="E572" s="14">
        <v>4.0030801971420775E-2</v>
      </c>
    </row>
    <row r="573" spans="1:5" x14ac:dyDescent="0.3">
      <c r="A573" s="13" t="s">
        <v>125</v>
      </c>
      <c r="B573" s="12">
        <v>2023</v>
      </c>
      <c r="C573" t="s">
        <v>55</v>
      </c>
      <c r="D573" s="8" t="s">
        <v>176</v>
      </c>
      <c r="E573" s="14">
        <v>4.9769987430583196E-2</v>
      </c>
    </row>
    <row r="574" spans="1:5" x14ac:dyDescent="0.3">
      <c r="A574" s="13" t="s">
        <v>125</v>
      </c>
      <c r="B574" s="12">
        <v>2023</v>
      </c>
      <c r="C574" t="s">
        <v>61</v>
      </c>
      <c r="D574" s="8" t="s">
        <v>176</v>
      </c>
      <c r="E574" s="14">
        <v>5.35359482712141E-2</v>
      </c>
    </row>
    <row r="575" spans="1:5" x14ac:dyDescent="0.3">
      <c r="A575" s="13" t="s">
        <v>125</v>
      </c>
      <c r="B575" s="12">
        <v>2023</v>
      </c>
      <c r="C575" t="s">
        <v>17</v>
      </c>
      <c r="D575" s="8" t="s">
        <v>176</v>
      </c>
      <c r="E575" s="14">
        <v>3.8873251226887964E-2</v>
      </c>
    </row>
    <row r="576" spans="1:5" x14ac:dyDescent="0.3">
      <c r="A576" s="13" t="s">
        <v>125</v>
      </c>
      <c r="B576" s="12">
        <v>2023</v>
      </c>
      <c r="C576" t="s">
        <v>56</v>
      </c>
      <c r="D576" s="8" t="s">
        <v>176</v>
      </c>
      <c r="E576" s="14">
        <v>4.4830729739023654E-2</v>
      </c>
    </row>
    <row r="577" spans="1:5" x14ac:dyDescent="0.3">
      <c r="A577" s="13" t="s">
        <v>125</v>
      </c>
      <c r="B577" s="12">
        <v>2023</v>
      </c>
      <c r="C577" t="s">
        <v>45</v>
      </c>
      <c r="D577" s="8" t="s">
        <v>176</v>
      </c>
      <c r="E577" s="14">
        <v>4.1515443717981812E-2</v>
      </c>
    </row>
    <row r="578" spans="1:5" x14ac:dyDescent="0.3">
      <c r="A578" s="13" t="s">
        <v>125</v>
      </c>
      <c r="B578" s="12">
        <v>2023</v>
      </c>
      <c r="C578" t="s">
        <v>50</v>
      </c>
      <c r="D578" s="8" t="s">
        <v>176</v>
      </c>
      <c r="E578" s="14">
        <v>5.0053550938062519E-2</v>
      </c>
    </row>
    <row r="579" spans="1:5" x14ac:dyDescent="0.3">
      <c r="A579" s="13" t="s">
        <v>125</v>
      </c>
      <c r="B579" s="12">
        <v>2023</v>
      </c>
      <c r="C579" t="s">
        <v>52</v>
      </c>
      <c r="D579" s="8" t="s">
        <v>176</v>
      </c>
      <c r="E579" s="14">
        <v>4.6415133768504993E-2</v>
      </c>
    </row>
    <row r="580" spans="1:5" x14ac:dyDescent="0.3">
      <c r="A580" s="13" t="s">
        <v>125</v>
      </c>
      <c r="B580" s="12">
        <v>2023</v>
      </c>
      <c r="C580" t="s">
        <v>26</v>
      </c>
      <c r="D580" s="8" t="s">
        <v>176</v>
      </c>
      <c r="E580" s="14">
        <v>4.060811814600912E-2</v>
      </c>
    </row>
    <row r="581" spans="1:5" x14ac:dyDescent="0.3">
      <c r="A581" s="13" t="s">
        <v>125</v>
      </c>
      <c r="B581" s="12">
        <v>2023</v>
      </c>
      <c r="C581" t="s">
        <v>57</v>
      </c>
      <c r="D581" s="8" t="s">
        <v>176</v>
      </c>
      <c r="E581" s="14">
        <v>3.6054541425307535E-2</v>
      </c>
    </row>
    <row r="582" spans="1:5" x14ac:dyDescent="0.3">
      <c r="A582" s="13" t="s">
        <v>125</v>
      </c>
      <c r="B582" s="12">
        <v>2023</v>
      </c>
      <c r="C582" t="s">
        <v>90</v>
      </c>
      <c r="D582" s="8" t="s">
        <v>176</v>
      </c>
      <c r="E582" s="14">
        <v>4.3161129896729822E-2</v>
      </c>
    </row>
    <row r="583" spans="1:5" x14ac:dyDescent="0.3">
      <c r="A583" s="13" t="s">
        <v>125</v>
      </c>
      <c r="B583" s="12">
        <v>2023</v>
      </c>
      <c r="C583" t="s">
        <v>21</v>
      </c>
      <c r="D583" s="8" t="s">
        <v>176</v>
      </c>
      <c r="E583" s="14">
        <v>5.2543984125579361E-2</v>
      </c>
    </row>
    <row r="584" spans="1:5" x14ac:dyDescent="0.3">
      <c r="A584" s="13" t="s">
        <v>125</v>
      </c>
      <c r="B584" s="12">
        <v>2023</v>
      </c>
      <c r="C584" t="s">
        <v>38</v>
      </c>
      <c r="D584" s="8" t="s">
        <v>176</v>
      </c>
      <c r="E584" s="14">
        <v>4.0733218607277771E-2</v>
      </c>
    </row>
    <row r="585" spans="1:5" x14ac:dyDescent="0.3">
      <c r="A585" s="13" t="s">
        <v>125</v>
      </c>
      <c r="B585" s="12">
        <v>2023</v>
      </c>
      <c r="C585" t="s">
        <v>42</v>
      </c>
      <c r="D585" s="8" t="s">
        <v>176</v>
      </c>
      <c r="E585" s="14">
        <v>4.577123503253458E-2</v>
      </c>
    </row>
    <row r="586" spans="1:5" x14ac:dyDescent="0.3">
      <c r="A586" s="13" t="s">
        <v>125</v>
      </c>
      <c r="B586" s="12">
        <v>2023</v>
      </c>
      <c r="C586" t="s">
        <v>15</v>
      </c>
      <c r="D586" s="8" t="s">
        <v>176</v>
      </c>
      <c r="E586" s="14">
        <v>4.4628773706124697E-2</v>
      </c>
    </row>
    <row r="587" spans="1:5" x14ac:dyDescent="0.3">
      <c r="A587" s="13" t="s">
        <v>125</v>
      </c>
      <c r="B587" s="12">
        <v>2023</v>
      </c>
      <c r="C587" t="s">
        <v>75</v>
      </c>
      <c r="D587" s="8" t="s">
        <v>176</v>
      </c>
      <c r="E587" s="14">
        <v>5.079081215078423E-2</v>
      </c>
    </row>
    <row r="588" spans="1:5" x14ac:dyDescent="0.3">
      <c r="A588" s="13" t="s">
        <v>125</v>
      </c>
      <c r="B588" s="12">
        <v>2023</v>
      </c>
      <c r="C588" t="s">
        <v>22</v>
      </c>
      <c r="D588" s="8" t="s">
        <v>176</v>
      </c>
      <c r="E588" s="14">
        <v>6.2643667469949357E-2</v>
      </c>
    </row>
    <row r="589" spans="1:5" x14ac:dyDescent="0.3">
      <c r="A589" s="13" t="s">
        <v>125</v>
      </c>
      <c r="B589" s="12">
        <v>2023</v>
      </c>
      <c r="C589" t="s">
        <v>83</v>
      </c>
      <c r="D589" s="8" t="s">
        <v>176</v>
      </c>
      <c r="E589" s="14">
        <v>4.1825447357099144E-2</v>
      </c>
    </row>
    <row r="590" spans="1:5" x14ac:dyDescent="0.3">
      <c r="A590" s="13" t="s">
        <v>125</v>
      </c>
      <c r="B590" s="12">
        <v>2023</v>
      </c>
      <c r="C590" t="s">
        <v>59</v>
      </c>
      <c r="D590" s="8" t="s">
        <v>176</v>
      </c>
      <c r="E590" s="14">
        <v>5.1470760547844323E-2</v>
      </c>
    </row>
    <row r="591" spans="1:5" x14ac:dyDescent="0.3">
      <c r="A591" s="13" t="s">
        <v>125</v>
      </c>
      <c r="B591" s="12">
        <v>2023</v>
      </c>
      <c r="C591" t="s">
        <v>8</v>
      </c>
      <c r="D591" s="8" t="s">
        <v>176</v>
      </c>
      <c r="E591" s="14">
        <v>6.2569306557663656E-2</v>
      </c>
    </row>
    <row r="592" spans="1:5" x14ac:dyDescent="0.3">
      <c r="A592" s="13" t="s">
        <v>125</v>
      </c>
      <c r="B592" s="12">
        <v>2023</v>
      </c>
      <c r="C592" t="s">
        <v>16</v>
      </c>
      <c r="D592" s="8" t="s">
        <v>176</v>
      </c>
      <c r="E592" s="14">
        <v>5.6273382591504967E-2</v>
      </c>
    </row>
    <row r="593" spans="1:5" x14ac:dyDescent="0.3">
      <c r="A593" s="13" t="s">
        <v>125</v>
      </c>
      <c r="B593" s="12">
        <v>2023</v>
      </c>
      <c r="C593" t="s">
        <v>64</v>
      </c>
      <c r="D593" s="8" t="s">
        <v>176</v>
      </c>
      <c r="E593" s="14">
        <v>2.798133265395945E-2</v>
      </c>
    </row>
    <row r="594" spans="1:5" x14ac:dyDescent="0.3">
      <c r="A594" s="13" t="s">
        <v>125</v>
      </c>
      <c r="B594" s="12">
        <v>2023</v>
      </c>
      <c r="C594" t="s">
        <v>23</v>
      </c>
      <c r="D594" s="8" t="s">
        <v>176</v>
      </c>
      <c r="E594" s="14">
        <v>4.7357179195692919E-2</v>
      </c>
    </row>
    <row r="595" spans="1:5" x14ac:dyDescent="0.3">
      <c r="A595" s="13" t="s">
        <v>125</v>
      </c>
      <c r="B595" s="12">
        <v>2023</v>
      </c>
      <c r="C595" t="s">
        <v>77</v>
      </c>
      <c r="D595" s="8" t="s">
        <v>176</v>
      </c>
      <c r="E595" s="14">
        <v>5.0707392326940305E-2</v>
      </c>
    </row>
    <row r="596" spans="1:5" x14ac:dyDescent="0.3">
      <c r="A596" s="13" t="s">
        <v>125</v>
      </c>
      <c r="B596" s="12">
        <v>2024</v>
      </c>
      <c r="C596" t="s">
        <v>20</v>
      </c>
      <c r="D596" s="8" t="s">
        <v>176</v>
      </c>
      <c r="E596" s="14">
        <v>4.4106042876447017E-2</v>
      </c>
    </row>
    <row r="597" spans="1:5" x14ac:dyDescent="0.3">
      <c r="A597" s="13" t="s">
        <v>125</v>
      </c>
      <c r="B597" s="12">
        <v>2024</v>
      </c>
      <c r="C597" t="s">
        <v>43</v>
      </c>
      <c r="D597" s="8" t="s">
        <v>176</v>
      </c>
      <c r="E597" s="14">
        <v>3.7321800647479794E-2</v>
      </c>
    </row>
    <row r="598" spans="1:5" x14ac:dyDescent="0.3">
      <c r="A598" s="13" t="s">
        <v>125</v>
      </c>
      <c r="B598" s="12">
        <v>2024</v>
      </c>
      <c r="C598" t="s">
        <v>47</v>
      </c>
      <c r="D598" s="8" t="s">
        <v>176</v>
      </c>
      <c r="E598" s="14">
        <v>4.1166617326410269E-2</v>
      </c>
    </row>
    <row r="599" spans="1:5" x14ac:dyDescent="0.3">
      <c r="A599" s="13" t="s">
        <v>125</v>
      </c>
      <c r="B599" s="12">
        <v>2024</v>
      </c>
      <c r="C599" t="s">
        <v>40</v>
      </c>
      <c r="D599" s="8" t="s">
        <v>176</v>
      </c>
      <c r="E599" s="14">
        <v>5.3260159614639903E-2</v>
      </c>
    </row>
    <row r="600" spans="1:5" x14ac:dyDescent="0.3">
      <c r="A600" s="13" t="s">
        <v>125</v>
      </c>
      <c r="B600" s="12">
        <v>2024</v>
      </c>
      <c r="C600" t="s">
        <v>54</v>
      </c>
      <c r="D600" s="8" t="s">
        <v>176</v>
      </c>
      <c r="E600" s="14">
        <v>2.5478969728191778E-2</v>
      </c>
    </row>
    <row r="601" spans="1:5" x14ac:dyDescent="0.3">
      <c r="A601" s="13" t="s">
        <v>125</v>
      </c>
      <c r="B601" s="12">
        <v>2024</v>
      </c>
      <c r="C601" t="s">
        <v>69</v>
      </c>
      <c r="D601" s="8" t="s">
        <v>176</v>
      </c>
      <c r="E601" s="14">
        <v>3.2446253455363644E-2</v>
      </c>
    </row>
    <row r="602" spans="1:5" x14ac:dyDescent="0.3">
      <c r="A602" s="13" t="s">
        <v>125</v>
      </c>
      <c r="B602" s="12">
        <v>2024</v>
      </c>
      <c r="C602" t="s">
        <v>72</v>
      </c>
      <c r="D602" s="8" t="s">
        <v>176</v>
      </c>
      <c r="E602" s="14">
        <v>3.3828981975383116E-2</v>
      </c>
    </row>
    <row r="603" spans="1:5" x14ac:dyDescent="0.3">
      <c r="A603" s="13" t="s">
        <v>125</v>
      </c>
      <c r="B603" s="12">
        <v>2024</v>
      </c>
      <c r="C603" t="s">
        <v>80</v>
      </c>
      <c r="D603" s="8" t="s">
        <v>176</v>
      </c>
      <c r="E603" s="14">
        <v>4.0001921431321356E-2</v>
      </c>
    </row>
    <row r="604" spans="1:5" x14ac:dyDescent="0.3">
      <c r="A604" s="13" t="s">
        <v>125</v>
      </c>
      <c r="B604" s="12">
        <v>2024</v>
      </c>
      <c r="C604" t="s">
        <v>74</v>
      </c>
      <c r="D604" s="8" t="s">
        <v>176</v>
      </c>
      <c r="E604" s="14">
        <v>4.2889202348379334E-2</v>
      </c>
    </row>
    <row r="605" spans="1:5" x14ac:dyDescent="0.3">
      <c r="A605" s="13" t="s">
        <v>125</v>
      </c>
      <c r="B605" s="12">
        <v>2024</v>
      </c>
      <c r="C605" t="s">
        <v>13</v>
      </c>
      <c r="D605" s="8" t="s">
        <v>176</v>
      </c>
      <c r="E605" s="14">
        <v>4.0224218150577543E-2</v>
      </c>
    </row>
    <row r="606" spans="1:5" x14ac:dyDescent="0.3">
      <c r="A606" s="13" t="s">
        <v>125</v>
      </c>
      <c r="B606" s="12">
        <v>2024</v>
      </c>
      <c r="C606" t="s">
        <v>73</v>
      </c>
      <c r="D606" s="8" t="s">
        <v>176</v>
      </c>
      <c r="E606" s="14">
        <v>4.4028524383469811E-2</v>
      </c>
    </row>
    <row r="607" spans="1:5" x14ac:dyDescent="0.3">
      <c r="A607" s="13" t="s">
        <v>125</v>
      </c>
      <c r="B607" s="12">
        <v>2024</v>
      </c>
      <c r="C607" t="s">
        <v>19</v>
      </c>
      <c r="D607" s="8" t="s">
        <v>176</v>
      </c>
      <c r="E607" s="14">
        <v>3.8803869466267522E-2</v>
      </c>
    </row>
    <row r="608" spans="1:5" x14ac:dyDescent="0.3">
      <c r="A608" s="13" t="s">
        <v>125</v>
      </c>
      <c r="B608" s="12">
        <v>2024</v>
      </c>
      <c r="C608" t="s">
        <v>18</v>
      </c>
      <c r="D608" s="8" t="s">
        <v>176</v>
      </c>
      <c r="E608" s="14">
        <v>3.4099612099836349E-2</v>
      </c>
    </row>
    <row r="609" spans="1:5" x14ac:dyDescent="0.3">
      <c r="A609" s="13" t="s">
        <v>125</v>
      </c>
      <c r="B609" s="12">
        <v>2024</v>
      </c>
      <c r="C609" t="s">
        <v>81</v>
      </c>
      <c r="D609" s="8" t="s">
        <v>176</v>
      </c>
      <c r="E609" s="14">
        <v>4.4698553321636671E-2</v>
      </c>
    </row>
    <row r="610" spans="1:5" x14ac:dyDescent="0.3">
      <c r="A610" s="13" t="s">
        <v>125</v>
      </c>
      <c r="B610" s="12">
        <v>2024</v>
      </c>
      <c r="C610" t="s">
        <v>25</v>
      </c>
      <c r="D610" s="8" t="s">
        <v>176</v>
      </c>
      <c r="E610" s="14">
        <v>4.569010991071152E-2</v>
      </c>
    </row>
    <row r="611" spans="1:5" x14ac:dyDescent="0.3">
      <c r="A611" s="13" t="s">
        <v>125</v>
      </c>
      <c r="B611" s="12">
        <v>2024</v>
      </c>
      <c r="C611" t="s">
        <v>78</v>
      </c>
      <c r="D611" s="8" t="s">
        <v>176</v>
      </c>
      <c r="E611" s="14">
        <v>4.1690883848787101E-2</v>
      </c>
    </row>
    <row r="612" spans="1:5" x14ac:dyDescent="0.3">
      <c r="A612" s="13" t="s">
        <v>125</v>
      </c>
      <c r="B612" s="12">
        <v>2024</v>
      </c>
      <c r="C612" t="s">
        <v>48</v>
      </c>
      <c r="D612" s="8" t="s">
        <v>176</v>
      </c>
      <c r="E612" s="14">
        <v>6.1562196806338093E-2</v>
      </c>
    </row>
    <row r="613" spans="1:5" x14ac:dyDescent="0.3">
      <c r="A613" s="13" t="s">
        <v>125</v>
      </c>
      <c r="B613" s="12">
        <v>2024</v>
      </c>
      <c r="C613" t="s">
        <v>87</v>
      </c>
      <c r="D613" s="8" t="s">
        <v>176</v>
      </c>
      <c r="E613" s="14">
        <v>4.6963052928279E-2</v>
      </c>
    </row>
    <row r="614" spans="1:5" x14ac:dyDescent="0.3">
      <c r="A614" s="13" t="s">
        <v>125</v>
      </c>
      <c r="B614" s="12">
        <v>2024</v>
      </c>
      <c r="C614" t="s">
        <v>27</v>
      </c>
      <c r="D614" s="8" t="s">
        <v>176</v>
      </c>
      <c r="E614" s="14">
        <v>4.6451148798286768E-2</v>
      </c>
    </row>
    <row r="615" spans="1:5" x14ac:dyDescent="0.3">
      <c r="A615" s="13" t="s">
        <v>125</v>
      </c>
      <c r="B615" s="12">
        <v>2024</v>
      </c>
      <c r="C615" t="s">
        <v>76</v>
      </c>
      <c r="D615" s="8" t="s">
        <v>176</v>
      </c>
      <c r="E615" s="14">
        <v>4.9049141031225776E-2</v>
      </c>
    </row>
    <row r="616" spans="1:5" x14ac:dyDescent="0.3">
      <c r="A616" s="13" t="s">
        <v>125</v>
      </c>
      <c r="B616" s="12">
        <v>2024</v>
      </c>
      <c r="C616" t="s">
        <v>58</v>
      </c>
      <c r="D616" s="8" t="s">
        <v>176</v>
      </c>
      <c r="E616" s="14">
        <v>4.1541480445894945E-2</v>
      </c>
    </row>
    <row r="617" spans="1:5" x14ac:dyDescent="0.3">
      <c r="A617" s="13" t="s">
        <v>125</v>
      </c>
      <c r="B617" s="12">
        <v>2024</v>
      </c>
      <c r="C617" t="s">
        <v>37</v>
      </c>
      <c r="D617" s="8" t="s">
        <v>176</v>
      </c>
      <c r="E617" s="14">
        <v>3.441700050174315E-2</v>
      </c>
    </row>
    <row r="618" spans="1:5" x14ac:dyDescent="0.3">
      <c r="A618" s="13" t="s">
        <v>125</v>
      </c>
      <c r="B618" s="12">
        <v>2024</v>
      </c>
      <c r="C618" t="s">
        <v>34</v>
      </c>
      <c r="D618" s="8" t="s">
        <v>176</v>
      </c>
      <c r="E618" s="14">
        <v>3.7257569335636488E-2</v>
      </c>
    </row>
    <row r="619" spans="1:5" x14ac:dyDescent="0.3">
      <c r="A619" s="13" t="s">
        <v>125</v>
      </c>
      <c r="B619" s="12">
        <v>2024</v>
      </c>
      <c r="C619" t="s">
        <v>9</v>
      </c>
      <c r="D619" s="8" t="s">
        <v>176</v>
      </c>
      <c r="E619" s="14">
        <v>3.8016812652478839E-2</v>
      </c>
    </row>
    <row r="620" spans="1:5" x14ac:dyDescent="0.3">
      <c r="A620" s="13" t="s">
        <v>125</v>
      </c>
      <c r="B620" s="12">
        <v>2024</v>
      </c>
      <c r="C620" t="s">
        <v>70</v>
      </c>
      <c r="D620" s="8" t="s">
        <v>176</v>
      </c>
      <c r="E620" s="14">
        <v>4.81832061454191E-2</v>
      </c>
    </row>
    <row r="621" spans="1:5" x14ac:dyDescent="0.3">
      <c r="A621" s="13" t="s">
        <v>125</v>
      </c>
      <c r="B621" s="12">
        <v>2024</v>
      </c>
      <c r="C621" t="s">
        <v>14</v>
      </c>
      <c r="D621" s="8" t="s">
        <v>176</v>
      </c>
      <c r="E621" s="14">
        <v>4.2544712170375691E-2</v>
      </c>
    </row>
    <row r="622" spans="1:5" x14ac:dyDescent="0.3">
      <c r="A622" s="13" t="s">
        <v>125</v>
      </c>
      <c r="B622" s="12">
        <v>2024</v>
      </c>
      <c r="C622" t="s">
        <v>89</v>
      </c>
      <c r="D622" s="8" t="s">
        <v>176</v>
      </c>
      <c r="E622" s="14">
        <v>3.9084268433234128E-2</v>
      </c>
    </row>
    <row r="623" spans="1:5" x14ac:dyDescent="0.3">
      <c r="A623" s="13" t="s">
        <v>125</v>
      </c>
      <c r="B623" s="12">
        <v>2024</v>
      </c>
      <c r="C623" t="s">
        <v>62</v>
      </c>
      <c r="D623" s="8" t="s">
        <v>176</v>
      </c>
      <c r="E623" s="14">
        <v>3.9753291671364474E-2</v>
      </c>
    </row>
    <row r="624" spans="1:5" x14ac:dyDescent="0.3">
      <c r="A624" s="13" t="s">
        <v>125</v>
      </c>
      <c r="B624" s="12">
        <v>2024</v>
      </c>
      <c r="C624" t="s">
        <v>28</v>
      </c>
      <c r="D624" s="8" t="s">
        <v>176</v>
      </c>
      <c r="E624" s="14">
        <v>4.7929794498233591E-2</v>
      </c>
    </row>
    <row r="625" spans="1:5" x14ac:dyDescent="0.3">
      <c r="A625" s="13" t="s">
        <v>125</v>
      </c>
      <c r="B625" s="12">
        <v>2024</v>
      </c>
      <c r="C625" t="s">
        <v>68</v>
      </c>
      <c r="D625" s="8" t="s">
        <v>176</v>
      </c>
      <c r="E625" s="14">
        <v>3.4203842295496167E-2</v>
      </c>
    </row>
    <row r="626" spans="1:5" x14ac:dyDescent="0.3">
      <c r="A626" s="13" t="s">
        <v>125</v>
      </c>
      <c r="B626" s="12">
        <v>2024</v>
      </c>
      <c r="C626" t="s">
        <v>6</v>
      </c>
      <c r="D626" s="8" t="s">
        <v>176</v>
      </c>
      <c r="E626" s="14">
        <v>5.8032842121549258E-2</v>
      </c>
    </row>
    <row r="627" spans="1:5" x14ac:dyDescent="0.3">
      <c r="A627" s="13" t="s">
        <v>125</v>
      </c>
      <c r="B627" s="12">
        <v>2024</v>
      </c>
      <c r="C627" t="s">
        <v>65</v>
      </c>
      <c r="D627" s="8" t="s">
        <v>176</v>
      </c>
      <c r="E627" s="14">
        <v>5.1774547496101615E-2</v>
      </c>
    </row>
    <row r="628" spans="1:5" x14ac:dyDescent="0.3">
      <c r="A628" s="13" t="s">
        <v>125</v>
      </c>
      <c r="B628" s="12">
        <v>2024</v>
      </c>
      <c r="C628" t="s">
        <v>30</v>
      </c>
      <c r="D628" s="8" t="s">
        <v>176</v>
      </c>
      <c r="E628" s="14">
        <v>4.1742817416322804E-2</v>
      </c>
    </row>
    <row r="629" spans="1:5" x14ac:dyDescent="0.3">
      <c r="A629" s="13" t="s">
        <v>125</v>
      </c>
      <c r="B629" s="12">
        <v>2024</v>
      </c>
      <c r="C629" t="s">
        <v>86</v>
      </c>
      <c r="D629" s="8" t="s">
        <v>176</v>
      </c>
      <c r="E629" s="14">
        <v>3.0500608699036227E-2</v>
      </c>
    </row>
    <row r="630" spans="1:5" x14ac:dyDescent="0.3">
      <c r="A630" s="13" t="s">
        <v>125</v>
      </c>
      <c r="B630" s="12">
        <v>2024</v>
      </c>
      <c r="C630" t="s">
        <v>10</v>
      </c>
      <c r="D630" s="8" t="s">
        <v>176</v>
      </c>
      <c r="E630" s="14">
        <v>4.6039405072313661E-2</v>
      </c>
    </row>
    <row r="631" spans="1:5" x14ac:dyDescent="0.3">
      <c r="A631" s="13" t="s">
        <v>125</v>
      </c>
      <c r="B631" s="12">
        <v>2024</v>
      </c>
      <c r="C631" t="s">
        <v>12</v>
      </c>
      <c r="D631" s="8" t="s">
        <v>176</v>
      </c>
      <c r="E631" s="14">
        <v>3.7349280117571805E-2</v>
      </c>
    </row>
    <row r="632" spans="1:5" x14ac:dyDescent="0.3">
      <c r="A632" s="13" t="s">
        <v>125</v>
      </c>
      <c r="B632" s="12">
        <v>2024</v>
      </c>
      <c r="C632" t="s">
        <v>31</v>
      </c>
      <c r="D632" s="8" t="s">
        <v>176</v>
      </c>
      <c r="E632" s="14">
        <v>6.1979817543499391E-2</v>
      </c>
    </row>
    <row r="633" spans="1:5" x14ac:dyDescent="0.3">
      <c r="A633" s="13" t="s">
        <v>125</v>
      </c>
      <c r="B633" s="12">
        <v>2024</v>
      </c>
      <c r="C633" t="s">
        <v>36</v>
      </c>
      <c r="D633" s="8" t="s">
        <v>176</v>
      </c>
      <c r="E633" s="14">
        <v>5.0211995759428717E-2</v>
      </c>
    </row>
    <row r="634" spans="1:5" x14ac:dyDescent="0.3">
      <c r="A634" s="13" t="s">
        <v>125</v>
      </c>
      <c r="B634" s="12">
        <v>2024</v>
      </c>
      <c r="C634" t="s">
        <v>35</v>
      </c>
      <c r="D634" s="8" t="s">
        <v>176</v>
      </c>
      <c r="E634" s="14">
        <v>4.4127147989314476E-2</v>
      </c>
    </row>
    <row r="635" spans="1:5" x14ac:dyDescent="0.3">
      <c r="A635" s="13" t="s">
        <v>125</v>
      </c>
      <c r="B635" s="12">
        <v>2024</v>
      </c>
      <c r="C635" t="s">
        <v>63</v>
      </c>
      <c r="D635" s="8" t="s">
        <v>176</v>
      </c>
      <c r="E635" s="14">
        <v>3.6843177906852348E-2</v>
      </c>
    </row>
    <row r="636" spans="1:5" x14ac:dyDescent="0.3">
      <c r="A636" s="13" t="s">
        <v>125</v>
      </c>
      <c r="B636" s="12">
        <v>2024</v>
      </c>
      <c r="C636" t="s">
        <v>51</v>
      </c>
      <c r="D636" s="8" t="s">
        <v>176</v>
      </c>
      <c r="E636" s="14">
        <v>4.4122011174692624E-2</v>
      </c>
    </row>
    <row r="637" spans="1:5" x14ac:dyDescent="0.3">
      <c r="A637" s="13" t="s">
        <v>125</v>
      </c>
      <c r="B637" s="12">
        <v>2024</v>
      </c>
      <c r="C637" t="s">
        <v>41</v>
      </c>
      <c r="D637" s="8" t="s">
        <v>176</v>
      </c>
      <c r="E637" s="14">
        <v>3.3255687154442513E-2</v>
      </c>
    </row>
    <row r="638" spans="1:5" x14ac:dyDescent="0.3">
      <c r="A638" s="13" t="s">
        <v>125</v>
      </c>
      <c r="B638" s="12">
        <v>2024</v>
      </c>
      <c r="C638" t="s">
        <v>29</v>
      </c>
      <c r="D638" s="8" t="s">
        <v>176</v>
      </c>
      <c r="E638" s="14">
        <v>6.5532149108032275E-2</v>
      </c>
    </row>
    <row r="639" spans="1:5" x14ac:dyDescent="0.3">
      <c r="A639" s="13" t="s">
        <v>125</v>
      </c>
      <c r="B639" s="12">
        <v>2024</v>
      </c>
      <c r="C639" t="s">
        <v>82</v>
      </c>
      <c r="D639" s="8" t="s">
        <v>176</v>
      </c>
      <c r="E639" s="14">
        <v>3.3263118387038854E-2</v>
      </c>
    </row>
    <row r="640" spans="1:5" x14ac:dyDescent="0.3">
      <c r="A640" s="13" t="s">
        <v>125</v>
      </c>
      <c r="B640" s="12">
        <v>2024</v>
      </c>
      <c r="C640" t="s">
        <v>67</v>
      </c>
      <c r="D640" s="8" t="s">
        <v>176</v>
      </c>
      <c r="E640" s="14">
        <v>4.0582436884319908E-2</v>
      </c>
    </row>
    <row r="641" spans="1:5" x14ac:dyDescent="0.3">
      <c r="A641" s="13" t="s">
        <v>125</v>
      </c>
      <c r="B641" s="12">
        <v>2024</v>
      </c>
      <c r="C641" t="s">
        <v>46</v>
      </c>
      <c r="D641" s="8" t="s">
        <v>176</v>
      </c>
      <c r="E641" s="14">
        <v>3.7373301798580907E-2</v>
      </c>
    </row>
    <row r="642" spans="1:5" x14ac:dyDescent="0.3">
      <c r="A642" s="13" t="s">
        <v>125</v>
      </c>
      <c r="B642" s="12">
        <v>2024</v>
      </c>
      <c r="C642" t="s">
        <v>33</v>
      </c>
      <c r="D642" s="8" t="s">
        <v>176</v>
      </c>
      <c r="E642" s="14">
        <v>4.3899367204564839E-2</v>
      </c>
    </row>
    <row r="643" spans="1:5" x14ac:dyDescent="0.3">
      <c r="A643" s="13" t="s">
        <v>125</v>
      </c>
      <c r="B643" s="12">
        <v>2024</v>
      </c>
      <c r="C643" t="s">
        <v>5</v>
      </c>
      <c r="D643" s="8" t="s">
        <v>176</v>
      </c>
      <c r="E643" s="14">
        <v>5.3095186409423553E-2</v>
      </c>
    </row>
    <row r="644" spans="1:5" x14ac:dyDescent="0.3">
      <c r="A644" s="13" t="s">
        <v>125</v>
      </c>
      <c r="B644" s="12">
        <v>2024</v>
      </c>
      <c r="C644" t="s">
        <v>53</v>
      </c>
      <c r="D644" s="8" t="s">
        <v>176</v>
      </c>
      <c r="E644" s="14">
        <v>7.9978271287605152E-2</v>
      </c>
    </row>
    <row r="645" spans="1:5" x14ac:dyDescent="0.3">
      <c r="A645" s="13" t="s">
        <v>125</v>
      </c>
      <c r="B645" s="12">
        <v>2024</v>
      </c>
      <c r="C645" t="s">
        <v>79</v>
      </c>
      <c r="D645" s="8" t="s">
        <v>176</v>
      </c>
      <c r="E645" s="14">
        <v>8.3587371111849537E-2</v>
      </c>
    </row>
    <row r="646" spans="1:5" x14ac:dyDescent="0.3">
      <c r="A646" s="13" t="s">
        <v>125</v>
      </c>
      <c r="B646" s="12">
        <v>2024</v>
      </c>
      <c r="C646" t="s">
        <v>49</v>
      </c>
      <c r="D646" s="8" t="s">
        <v>176</v>
      </c>
      <c r="E646" s="14">
        <v>4.8521521043773559E-2</v>
      </c>
    </row>
    <row r="647" spans="1:5" x14ac:dyDescent="0.3">
      <c r="A647" s="13" t="s">
        <v>125</v>
      </c>
      <c r="B647" s="12">
        <v>2024</v>
      </c>
      <c r="C647" t="s">
        <v>66</v>
      </c>
      <c r="D647" s="8" t="s">
        <v>176</v>
      </c>
      <c r="E647" s="14">
        <v>3.8667041373997152E-2</v>
      </c>
    </row>
    <row r="648" spans="1:5" x14ac:dyDescent="0.3">
      <c r="A648" s="13" t="s">
        <v>125</v>
      </c>
      <c r="B648" s="12">
        <v>2024</v>
      </c>
      <c r="C648" t="s">
        <v>44</v>
      </c>
      <c r="D648" s="8" t="s">
        <v>176</v>
      </c>
      <c r="E648" s="14">
        <v>3.580975719282084E-2</v>
      </c>
    </row>
    <row r="649" spans="1:5" x14ac:dyDescent="0.3">
      <c r="A649" s="13" t="s">
        <v>125</v>
      </c>
      <c r="B649" s="12">
        <v>2024</v>
      </c>
      <c r="C649" t="s">
        <v>32</v>
      </c>
      <c r="D649" s="8" t="s">
        <v>176</v>
      </c>
      <c r="E649" s="14">
        <v>3.6165112572535178E-2</v>
      </c>
    </row>
    <row r="650" spans="1:5" x14ac:dyDescent="0.3">
      <c r="A650" s="13" t="s">
        <v>125</v>
      </c>
      <c r="B650" s="12">
        <v>2024</v>
      </c>
      <c r="C650" t="s">
        <v>7</v>
      </c>
      <c r="D650" s="8" t="s">
        <v>176</v>
      </c>
      <c r="E650" s="14">
        <v>4.5992216262791694E-2</v>
      </c>
    </row>
    <row r="651" spans="1:5" x14ac:dyDescent="0.3">
      <c r="A651" s="13" t="s">
        <v>125</v>
      </c>
      <c r="B651" s="12">
        <v>2024</v>
      </c>
      <c r="C651" t="s">
        <v>88</v>
      </c>
      <c r="D651" s="8" t="s">
        <v>176</v>
      </c>
      <c r="E651" s="14">
        <v>4.3565427439086528E-2</v>
      </c>
    </row>
    <row r="652" spans="1:5" x14ac:dyDescent="0.3">
      <c r="A652" s="13" t="s">
        <v>125</v>
      </c>
      <c r="B652" s="12">
        <v>2024</v>
      </c>
      <c r="C652" t="s">
        <v>24</v>
      </c>
      <c r="D652" s="8" t="s">
        <v>176</v>
      </c>
      <c r="E652" s="14">
        <v>6.4749224254967055E-2</v>
      </c>
    </row>
    <row r="653" spans="1:5" x14ac:dyDescent="0.3">
      <c r="A653" s="13" t="s">
        <v>125</v>
      </c>
      <c r="B653" s="12">
        <v>2024</v>
      </c>
      <c r="C653" t="s">
        <v>84</v>
      </c>
      <c r="D653" s="8" t="s">
        <v>176</v>
      </c>
      <c r="E653" s="14">
        <v>4.1215515400893112E-2</v>
      </c>
    </row>
    <row r="654" spans="1:5" x14ac:dyDescent="0.3">
      <c r="A654" s="13" t="s">
        <v>125</v>
      </c>
      <c r="B654" s="12">
        <v>2024</v>
      </c>
      <c r="C654" t="s">
        <v>11</v>
      </c>
      <c r="D654" s="8" t="s">
        <v>176</v>
      </c>
      <c r="E654" s="14">
        <v>5.5710920398250943E-2</v>
      </c>
    </row>
    <row r="655" spans="1:5" x14ac:dyDescent="0.3">
      <c r="A655" s="13" t="s">
        <v>125</v>
      </c>
      <c r="B655" s="12">
        <v>2024</v>
      </c>
      <c r="C655" t="s">
        <v>85</v>
      </c>
      <c r="D655" s="8" t="s">
        <v>176</v>
      </c>
      <c r="E655" s="14">
        <v>4.3479211157485931E-2</v>
      </c>
    </row>
    <row r="656" spans="1:5" x14ac:dyDescent="0.3">
      <c r="A656" s="13" t="s">
        <v>125</v>
      </c>
      <c r="B656" s="12">
        <v>2024</v>
      </c>
      <c r="C656" t="s">
        <v>60</v>
      </c>
      <c r="D656" s="8" t="s">
        <v>176</v>
      </c>
      <c r="E656" s="14">
        <v>4.1712016071675719E-2</v>
      </c>
    </row>
    <row r="657" spans="1:5" x14ac:dyDescent="0.3">
      <c r="A657" s="13" t="s">
        <v>125</v>
      </c>
      <c r="B657" s="12">
        <v>2024</v>
      </c>
      <c r="C657" t="s">
        <v>39</v>
      </c>
      <c r="D657" s="8" t="s">
        <v>176</v>
      </c>
      <c r="E657" s="14">
        <v>3.826618947080674E-2</v>
      </c>
    </row>
    <row r="658" spans="1:5" x14ac:dyDescent="0.3">
      <c r="A658" s="13" t="s">
        <v>125</v>
      </c>
      <c r="B658" s="12">
        <v>2024</v>
      </c>
      <c r="C658" t="s">
        <v>71</v>
      </c>
      <c r="D658" s="8" t="s">
        <v>176</v>
      </c>
      <c r="E658" s="14">
        <v>3.6747613625566299E-2</v>
      </c>
    </row>
    <row r="659" spans="1:5" x14ac:dyDescent="0.3">
      <c r="A659" s="13" t="s">
        <v>125</v>
      </c>
      <c r="B659" s="12">
        <v>2024</v>
      </c>
      <c r="C659" t="s">
        <v>55</v>
      </c>
      <c r="D659" s="8" t="s">
        <v>176</v>
      </c>
      <c r="E659" s="14">
        <v>4.9192248576503332E-2</v>
      </c>
    </row>
    <row r="660" spans="1:5" x14ac:dyDescent="0.3">
      <c r="A660" s="13" t="s">
        <v>125</v>
      </c>
      <c r="B660" s="12">
        <v>2024</v>
      </c>
      <c r="C660" t="s">
        <v>61</v>
      </c>
      <c r="D660" s="8" t="s">
        <v>176</v>
      </c>
      <c r="E660" s="14">
        <v>5.0898108633664424E-2</v>
      </c>
    </row>
    <row r="661" spans="1:5" x14ac:dyDescent="0.3">
      <c r="A661" s="13" t="s">
        <v>125</v>
      </c>
      <c r="B661" s="12">
        <v>2024</v>
      </c>
      <c r="C661" t="s">
        <v>17</v>
      </c>
      <c r="D661" s="8" t="s">
        <v>176</v>
      </c>
      <c r="E661" s="14">
        <v>3.7756302763270078E-2</v>
      </c>
    </row>
    <row r="662" spans="1:5" x14ac:dyDescent="0.3">
      <c r="A662" s="13" t="s">
        <v>125</v>
      </c>
      <c r="B662" s="12">
        <v>2024</v>
      </c>
      <c r="C662" t="s">
        <v>56</v>
      </c>
      <c r="D662" s="8" t="s">
        <v>176</v>
      </c>
      <c r="E662" s="14">
        <v>4.2009613335026771E-2</v>
      </c>
    </row>
    <row r="663" spans="1:5" x14ac:dyDescent="0.3">
      <c r="A663" s="13" t="s">
        <v>125</v>
      </c>
      <c r="B663" s="12">
        <v>2024</v>
      </c>
      <c r="C663" t="s">
        <v>45</v>
      </c>
      <c r="D663" s="8" t="s">
        <v>176</v>
      </c>
      <c r="E663" s="14">
        <v>3.9635908329371271E-2</v>
      </c>
    </row>
    <row r="664" spans="1:5" x14ac:dyDescent="0.3">
      <c r="A664" s="13" t="s">
        <v>125</v>
      </c>
      <c r="B664" s="12">
        <v>2024</v>
      </c>
      <c r="C664" t="s">
        <v>50</v>
      </c>
      <c r="D664" s="8" t="s">
        <v>176</v>
      </c>
      <c r="E664" s="14">
        <v>4.7373651893783009E-2</v>
      </c>
    </row>
    <row r="665" spans="1:5" x14ac:dyDescent="0.3">
      <c r="A665" s="13" t="s">
        <v>125</v>
      </c>
      <c r="B665" s="12">
        <v>2024</v>
      </c>
      <c r="C665" t="s">
        <v>52</v>
      </c>
      <c r="D665" s="8" t="s">
        <v>176</v>
      </c>
      <c r="E665" s="14">
        <v>4.3882832180219059E-2</v>
      </c>
    </row>
    <row r="666" spans="1:5" x14ac:dyDescent="0.3">
      <c r="A666" s="13" t="s">
        <v>125</v>
      </c>
      <c r="B666" s="12">
        <v>2024</v>
      </c>
      <c r="C666" t="s">
        <v>26</v>
      </c>
      <c r="D666" s="8" t="s">
        <v>176</v>
      </c>
      <c r="E666" s="14">
        <v>3.9576885269122501E-2</v>
      </c>
    </row>
    <row r="667" spans="1:5" x14ac:dyDescent="0.3">
      <c r="A667" s="13" t="s">
        <v>125</v>
      </c>
      <c r="B667" s="12">
        <v>2024</v>
      </c>
      <c r="C667" t="s">
        <v>57</v>
      </c>
      <c r="D667" s="8" t="s">
        <v>176</v>
      </c>
      <c r="E667" s="14">
        <v>3.3227613002711993E-2</v>
      </c>
    </row>
    <row r="668" spans="1:5" x14ac:dyDescent="0.3">
      <c r="A668" s="13" t="s">
        <v>125</v>
      </c>
      <c r="B668" s="12">
        <v>2024</v>
      </c>
      <c r="C668" t="s">
        <v>90</v>
      </c>
      <c r="D668" s="8" t="s">
        <v>176</v>
      </c>
      <c r="E668" s="14">
        <v>3.9373912338104972E-2</v>
      </c>
    </row>
    <row r="669" spans="1:5" x14ac:dyDescent="0.3">
      <c r="A669" s="13" t="s">
        <v>125</v>
      </c>
      <c r="B669" s="12">
        <v>2024</v>
      </c>
      <c r="C669" t="s">
        <v>21</v>
      </c>
      <c r="D669" s="8" t="s">
        <v>176</v>
      </c>
      <c r="E669" s="14">
        <v>4.9026342876234197E-2</v>
      </c>
    </row>
    <row r="670" spans="1:5" x14ac:dyDescent="0.3">
      <c r="A670" s="13" t="s">
        <v>125</v>
      </c>
      <c r="B670" s="12">
        <v>2024</v>
      </c>
      <c r="C670" t="s">
        <v>38</v>
      </c>
      <c r="D670" s="8" t="s">
        <v>176</v>
      </c>
      <c r="E670" s="14">
        <v>3.8318622693018951E-2</v>
      </c>
    </row>
    <row r="671" spans="1:5" x14ac:dyDescent="0.3">
      <c r="A671" s="13" t="s">
        <v>125</v>
      </c>
      <c r="B671" s="12">
        <v>2024</v>
      </c>
      <c r="C671" t="s">
        <v>42</v>
      </c>
      <c r="D671" s="8" t="s">
        <v>176</v>
      </c>
      <c r="E671" s="14">
        <v>4.3608351784444707E-2</v>
      </c>
    </row>
    <row r="672" spans="1:5" x14ac:dyDescent="0.3">
      <c r="A672" s="13" t="s">
        <v>125</v>
      </c>
      <c r="B672" s="12">
        <v>2024</v>
      </c>
      <c r="C672" t="s">
        <v>15</v>
      </c>
      <c r="D672" s="8" t="s">
        <v>176</v>
      </c>
      <c r="E672" s="14">
        <v>4.2354751827102917E-2</v>
      </c>
    </row>
    <row r="673" spans="1:5" x14ac:dyDescent="0.3">
      <c r="A673" s="13" t="s">
        <v>125</v>
      </c>
      <c r="B673" s="12">
        <v>2024</v>
      </c>
      <c r="C673" t="s">
        <v>75</v>
      </c>
      <c r="D673" s="8" t="s">
        <v>176</v>
      </c>
      <c r="E673" s="14">
        <v>5.0214737651320965E-2</v>
      </c>
    </row>
    <row r="674" spans="1:5" x14ac:dyDescent="0.3">
      <c r="A674" s="13" t="s">
        <v>125</v>
      </c>
      <c r="B674" s="12">
        <v>2024</v>
      </c>
      <c r="C674" t="s">
        <v>22</v>
      </c>
      <c r="D674" s="8" t="s">
        <v>176</v>
      </c>
      <c r="E674" s="14">
        <v>6.0676940368393266E-2</v>
      </c>
    </row>
    <row r="675" spans="1:5" x14ac:dyDescent="0.3">
      <c r="A675" s="13" t="s">
        <v>125</v>
      </c>
      <c r="B675" s="12">
        <v>2024</v>
      </c>
      <c r="C675" t="s">
        <v>83</v>
      </c>
      <c r="D675" s="8" t="s">
        <v>176</v>
      </c>
      <c r="E675" s="14">
        <v>4.0296162574239763E-2</v>
      </c>
    </row>
    <row r="676" spans="1:5" x14ac:dyDescent="0.3">
      <c r="A676" s="13" t="s">
        <v>125</v>
      </c>
      <c r="B676" s="12">
        <v>2024</v>
      </c>
      <c r="C676" t="s">
        <v>59</v>
      </c>
      <c r="D676" s="8" t="s">
        <v>176</v>
      </c>
      <c r="E676" s="14">
        <v>5.1916550864271042E-2</v>
      </c>
    </row>
    <row r="677" spans="1:5" x14ac:dyDescent="0.3">
      <c r="A677" s="13" t="s">
        <v>125</v>
      </c>
      <c r="B677" s="12">
        <v>2024</v>
      </c>
      <c r="C677" t="s">
        <v>8</v>
      </c>
      <c r="D677" s="8" t="s">
        <v>176</v>
      </c>
      <c r="E677" s="14">
        <v>5.9365830559602102E-2</v>
      </c>
    </row>
    <row r="678" spans="1:5" x14ac:dyDescent="0.3">
      <c r="A678" s="13" t="s">
        <v>125</v>
      </c>
      <c r="B678" s="12">
        <v>2024</v>
      </c>
      <c r="C678" t="s">
        <v>16</v>
      </c>
      <c r="D678" s="8" t="s">
        <v>176</v>
      </c>
      <c r="E678" s="14">
        <v>5.1392149860156645E-2</v>
      </c>
    </row>
    <row r="679" spans="1:5" x14ac:dyDescent="0.3">
      <c r="A679" s="13" t="s">
        <v>125</v>
      </c>
      <c r="B679" s="12">
        <v>2024</v>
      </c>
      <c r="C679" t="s">
        <v>64</v>
      </c>
      <c r="D679" s="8" t="s">
        <v>176</v>
      </c>
      <c r="E679" s="14">
        <v>3.0889236319831148E-2</v>
      </c>
    </row>
    <row r="680" spans="1:5" x14ac:dyDescent="0.3">
      <c r="A680" s="13" t="s">
        <v>125</v>
      </c>
      <c r="B680" s="12">
        <v>2024</v>
      </c>
      <c r="C680" t="s">
        <v>23</v>
      </c>
      <c r="D680" s="8" t="s">
        <v>176</v>
      </c>
      <c r="E680" s="14">
        <v>4.785451476590958E-2</v>
      </c>
    </row>
    <row r="681" spans="1:5" x14ac:dyDescent="0.3">
      <c r="A681" s="13" t="s">
        <v>125</v>
      </c>
      <c r="B681" s="12">
        <v>2024</v>
      </c>
      <c r="C681" t="s">
        <v>77</v>
      </c>
      <c r="D681" s="8" t="s">
        <v>176</v>
      </c>
      <c r="E681" s="14">
        <v>5.203398346719576E-2</v>
      </c>
    </row>
    <row r="682" spans="1:5" x14ac:dyDescent="0.3">
      <c r="A682" s="13" t="s">
        <v>125</v>
      </c>
      <c r="B682" s="12">
        <v>2020</v>
      </c>
      <c r="C682" t="s">
        <v>20</v>
      </c>
      <c r="D682" s="8" t="s">
        <v>176</v>
      </c>
      <c r="E682" s="14">
        <v>4.5397913633674493E-2</v>
      </c>
    </row>
    <row r="683" spans="1:5" x14ac:dyDescent="0.3">
      <c r="A683" s="13" t="s">
        <v>125</v>
      </c>
      <c r="B683" s="12">
        <v>2020</v>
      </c>
      <c r="C683" t="s">
        <v>43</v>
      </c>
      <c r="D683" s="8" t="s">
        <v>176</v>
      </c>
      <c r="E683" s="14">
        <v>4.1676170320229959E-2</v>
      </c>
    </row>
    <row r="684" spans="1:5" x14ac:dyDescent="0.3">
      <c r="A684" s="13" t="s">
        <v>125</v>
      </c>
      <c r="B684" s="12">
        <v>2020</v>
      </c>
      <c r="C684" t="s">
        <v>47</v>
      </c>
      <c r="D684" s="8" t="s">
        <v>176</v>
      </c>
      <c r="E684" s="14">
        <v>4.6244303715357024E-2</v>
      </c>
    </row>
    <row r="685" spans="1:5" x14ac:dyDescent="0.3">
      <c r="A685" s="13" t="s">
        <v>125</v>
      </c>
      <c r="B685" s="12">
        <v>2020</v>
      </c>
      <c r="C685" t="s">
        <v>40</v>
      </c>
      <c r="D685" s="8" t="s">
        <v>176</v>
      </c>
      <c r="E685" s="14">
        <v>5.3574255124735737E-2</v>
      </c>
    </row>
    <row r="686" spans="1:5" x14ac:dyDescent="0.3">
      <c r="A686" s="13" t="s">
        <v>125</v>
      </c>
      <c r="B686" s="12">
        <v>2020</v>
      </c>
      <c r="C686" t="s">
        <v>54</v>
      </c>
      <c r="D686" s="8" t="s">
        <v>176</v>
      </c>
      <c r="E686" s="14">
        <v>4.7784852582015369E-2</v>
      </c>
    </row>
    <row r="687" spans="1:5" x14ac:dyDescent="0.3">
      <c r="A687" s="13" t="s">
        <v>125</v>
      </c>
      <c r="B687" s="12">
        <v>2020</v>
      </c>
      <c r="C687" t="s">
        <v>69</v>
      </c>
      <c r="D687" s="8" t="s">
        <v>176</v>
      </c>
      <c r="E687" s="14">
        <v>4.2400279065323253E-2</v>
      </c>
    </row>
    <row r="688" spans="1:5" x14ac:dyDescent="0.3">
      <c r="A688" s="13" t="s">
        <v>125</v>
      </c>
      <c r="B688" s="12">
        <v>2020</v>
      </c>
      <c r="C688" t="s">
        <v>72</v>
      </c>
      <c r="D688" s="8" t="s">
        <v>176</v>
      </c>
      <c r="E688" s="14">
        <v>3.7554963673035333E-2</v>
      </c>
    </row>
    <row r="689" spans="1:5" x14ac:dyDescent="0.3">
      <c r="A689" s="13" t="s">
        <v>125</v>
      </c>
      <c r="B689" s="12">
        <v>2020</v>
      </c>
      <c r="C689" t="s">
        <v>80</v>
      </c>
      <c r="D689" s="8" t="s">
        <v>176</v>
      </c>
      <c r="E689" s="14">
        <v>3.9629310788197078E-2</v>
      </c>
    </row>
    <row r="690" spans="1:5" x14ac:dyDescent="0.3">
      <c r="A690" s="13" t="s">
        <v>125</v>
      </c>
      <c r="B690" s="12">
        <v>2020</v>
      </c>
      <c r="C690" t="s">
        <v>74</v>
      </c>
      <c r="D690" s="8" t="s">
        <v>176</v>
      </c>
      <c r="E690" s="14">
        <v>4.3709368181531628E-2</v>
      </c>
    </row>
    <row r="691" spans="1:5" x14ac:dyDescent="0.3">
      <c r="A691" s="13" t="s">
        <v>125</v>
      </c>
      <c r="B691" s="12">
        <v>2020</v>
      </c>
      <c r="C691" t="s">
        <v>13</v>
      </c>
      <c r="D691" s="8" t="s">
        <v>176</v>
      </c>
      <c r="E691" s="14">
        <v>4.7631918088612238E-2</v>
      </c>
    </row>
    <row r="692" spans="1:5" x14ac:dyDescent="0.3">
      <c r="A692" s="13" t="s">
        <v>125</v>
      </c>
      <c r="B692" s="12">
        <v>2020</v>
      </c>
      <c r="C692" t="s">
        <v>73</v>
      </c>
      <c r="D692" s="8" t="s">
        <v>176</v>
      </c>
      <c r="E692" s="14">
        <v>4.6657079662052327E-2</v>
      </c>
    </row>
    <row r="693" spans="1:5" x14ac:dyDescent="0.3">
      <c r="A693" s="13" t="s">
        <v>125</v>
      </c>
      <c r="B693" s="12">
        <v>2020</v>
      </c>
      <c r="C693" t="s">
        <v>19</v>
      </c>
      <c r="D693" s="8" t="s">
        <v>176</v>
      </c>
      <c r="E693" s="14">
        <v>4.889300339753487E-2</v>
      </c>
    </row>
    <row r="694" spans="1:5" x14ac:dyDescent="0.3">
      <c r="A694" s="13" t="s">
        <v>125</v>
      </c>
      <c r="B694" s="12">
        <v>2020</v>
      </c>
      <c r="C694" t="s">
        <v>18</v>
      </c>
      <c r="D694" s="8" t="s">
        <v>176</v>
      </c>
      <c r="E694" s="14">
        <v>3.4622422144998964E-2</v>
      </c>
    </row>
    <row r="695" spans="1:5" x14ac:dyDescent="0.3">
      <c r="A695" s="13" t="s">
        <v>125</v>
      </c>
      <c r="B695" s="12">
        <v>2020</v>
      </c>
      <c r="C695" t="s">
        <v>81</v>
      </c>
      <c r="D695" s="8" t="s">
        <v>176</v>
      </c>
      <c r="E695" s="14">
        <v>4.3753500149136343E-2</v>
      </c>
    </row>
    <row r="696" spans="1:5" x14ac:dyDescent="0.3">
      <c r="A696" s="13" t="s">
        <v>125</v>
      </c>
      <c r="B696" s="12">
        <v>2020</v>
      </c>
      <c r="C696" t="s">
        <v>25</v>
      </c>
      <c r="D696" s="8" t="s">
        <v>176</v>
      </c>
      <c r="E696" s="14">
        <v>4.7235593244688852E-2</v>
      </c>
    </row>
    <row r="697" spans="1:5" x14ac:dyDescent="0.3">
      <c r="A697" s="13" t="s">
        <v>125</v>
      </c>
      <c r="B697" s="12">
        <v>2020</v>
      </c>
      <c r="C697" t="s">
        <v>78</v>
      </c>
      <c r="D697" s="8" t="s">
        <v>176</v>
      </c>
      <c r="E697" s="14">
        <v>4.6256932030119921E-2</v>
      </c>
    </row>
    <row r="698" spans="1:5" x14ac:dyDescent="0.3">
      <c r="A698" s="13" t="s">
        <v>125</v>
      </c>
      <c r="B698" s="12">
        <v>2020</v>
      </c>
      <c r="C698" t="s">
        <v>48</v>
      </c>
      <c r="D698" s="8" t="s">
        <v>176</v>
      </c>
      <c r="E698" s="14">
        <v>4.5542723836234172E-2</v>
      </c>
    </row>
    <row r="699" spans="1:5" x14ac:dyDescent="0.3">
      <c r="A699" s="13" t="s">
        <v>125</v>
      </c>
      <c r="B699" s="12">
        <v>2020</v>
      </c>
      <c r="C699" t="s">
        <v>87</v>
      </c>
      <c r="D699" s="8" t="s">
        <v>176</v>
      </c>
      <c r="E699" s="14">
        <v>4.6332768012290117E-2</v>
      </c>
    </row>
    <row r="700" spans="1:5" x14ac:dyDescent="0.3">
      <c r="A700" s="13" t="s">
        <v>125</v>
      </c>
      <c r="B700" s="12">
        <v>2020</v>
      </c>
      <c r="C700" t="s">
        <v>27</v>
      </c>
      <c r="D700" s="8" t="s">
        <v>176</v>
      </c>
      <c r="E700" s="14">
        <v>4.6895746947208043E-2</v>
      </c>
    </row>
    <row r="701" spans="1:5" x14ac:dyDescent="0.3">
      <c r="A701" s="13" t="s">
        <v>125</v>
      </c>
      <c r="B701" s="12">
        <v>2020</v>
      </c>
      <c r="C701" t="s">
        <v>76</v>
      </c>
      <c r="D701" s="8" t="s">
        <v>176</v>
      </c>
      <c r="E701" s="14">
        <v>6.1963669384472772E-2</v>
      </c>
    </row>
    <row r="702" spans="1:5" x14ac:dyDescent="0.3">
      <c r="A702" s="13" t="s">
        <v>125</v>
      </c>
      <c r="B702" s="12">
        <v>2020</v>
      </c>
      <c r="C702" t="s">
        <v>58</v>
      </c>
      <c r="D702" s="8" t="s">
        <v>176</v>
      </c>
      <c r="E702" s="14">
        <v>4.7519384793565767E-2</v>
      </c>
    </row>
    <row r="703" spans="1:5" x14ac:dyDescent="0.3">
      <c r="A703" s="13" t="s">
        <v>125</v>
      </c>
      <c r="B703" s="12">
        <v>2020</v>
      </c>
      <c r="C703" t="s">
        <v>37</v>
      </c>
      <c r="D703" s="8" t="s">
        <v>176</v>
      </c>
      <c r="E703" s="14">
        <v>3.8337349485211038E-2</v>
      </c>
    </row>
    <row r="704" spans="1:5" x14ac:dyDescent="0.3">
      <c r="A704" s="13" t="s">
        <v>125</v>
      </c>
      <c r="B704" s="12">
        <v>2020</v>
      </c>
      <c r="C704" t="s">
        <v>34</v>
      </c>
      <c r="D704" s="8" t="s">
        <v>176</v>
      </c>
      <c r="E704" s="14">
        <v>4.0203578400204318E-2</v>
      </c>
    </row>
    <row r="705" spans="1:5" x14ac:dyDescent="0.3">
      <c r="A705" s="13" t="s">
        <v>125</v>
      </c>
      <c r="B705" s="12">
        <v>2020</v>
      </c>
      <c r="C705" t="s">
        <v>9</v>
      </c>
      <c r="D705" s="8" t="s">
        <v>176</v>
      </c>
      <c r="E705" s="14">
        <v>3.9096985238448283E-2</v>
      </c>
    </row>
    <row r="706" spans="1:5" x14ac:dyDescent="0.3">
      <c r="A706" s="13" t="s">
        <v>125</v>
      </c>
      <c r="B706" s="12">
        <v>2020</v>
      </c>
      <c r="C706" t="s">
        <v>70</v>
      </c>
      <c r="D706" s="8" t="s">
        <v>176</v>
      </c>
      <c r="E706" s="14">
        <v>5.1103130734612368E-2</v>
      </c>
    </row>
    <row r="707" spans="1:5" x14ac:dyDescent="0.3">
      <c r="A707" s="13" t="s">
        <v>125</v>
      </c>
      <c r="B707" s="12">
        <v>2020</v>
      </c>
      <c r="C707" t="s">
        <v>14</v>
      </c>
      <c r="D707" s="8" t="s">
        <v>176</v>
      </c>
      <c r="E707" s="14">
        <v>4.9951499979093095E-2</v>
      </c>
    </row>
    <row r="708" spans="1:5" x14ac:dyDescent="0.3">
      <c r="A708" s="13" t="s">
        <v>125</v>
      </c>
      <c r="B708" s="12">
        <v>2020</v>
      </c>
      <c r="C708" t="s">
        <v>89</v>
      </c>
      <c r="D708" s="8" t="s">
        <v>176</v>
      </c>
      <c r="E708" s="14">
        <v>4.7763888276716099E-2</v>
      </c>
    </row>
    <row r="709" spans="1:5" x14ac:dyDescent="0.3">
      <c r="A709" s="13" t="s">
        <v>125</v>
      </c>
      <c r="B709" s="12">
        <v>2020</v>
      </c>
      <c r="C709" t="s">
        <v>62</v>
      </c>
      <c r="D709" s="8" t="s">
        <v>176</v>
      </c>
      <c r="E709" s="14">
        <v>4.4693678819371051E-2</v>
      </c>
    </row>
    <row r="710" spans="1:5" x14ac:dyDescent="0.3">
      <c r="A710" s="13" t="s">
        <v>125</v>
      </c>
      <c r="B710" s="12">
        <v>2020</v>
      </c>
      <c r="C710" t="s">
        <v>28</v>
      </c>
      <c r="D710" s="8" t="s">
        <v>176</v>
      </c>
      <c r="E710" s="14">
        <v>4.7061977246281243E-2</v>
      </c>
    </row>
    <row r="711" spans="1:5" x14ac:dyDescent="0.3">
      <c r="A711" s="13" t="s">
        <v>125</v>
      </c>
      <c r="B711" s="12">
        <v>2020</v>
      </c>
      <c r="C711" t="s">
        <v>68</v>
      </c>
      <c r="D711" s="8" t="s">
        <v>176</v>
      </c>
      <c r="E711" s="14">
        <v>3.1958159210296211E-2</v>
      </c>
    </row>
    <row r="712" spans="1:5" x14ac:dyDescent="0.3">
      <c r="A712" s="13" t="s">
        <v>125</v>
      </c>
      <c r="B712" s="12">
        <v>2020</v>
      </c>
      <c r="C712" t="s">
        <v>6</v>
      </c>
      <c r="D712" s="8" t="s">
        <v>176</v>
      </c>
      <c r="E712" s="14">
        <v>5.2012118794114374E-2</v>
      </c>
    </row>
    <row r="713" spans="1:5" x14ac:dyDescent="0.3">
      <c r="A713" s="13" t="s">
        <v>125</v>
      </c>
      <c r="B713" s="12">
        <v>2020</v>
      </c>
      <c r="C713" t="s">
        <v>65</v>
      </c>
      <c r="D713" s="8" t="s">
        <v>176</v>
      </c>
      <c r="E713" s="14">
        <v>5.0573519622784772E-2</v>
      </c>
    </row>
    <row r="714" spans="1:5" x14ac:dyDescent="0.3">
      <c r="A714" s="13" t="s">
        <v>125</v>
      </c>
      <c r="B714" s="12">
        <v>2020</v>
      </c>
      <c r="C714" t="s">
        <v>30</v>
      </c>
      <c r="D714" s="8" t="s">
        <v>176</v>
      </c>
      <c r="E714" s="14">
        <v>5.3189511772758803E-2</v>
      </c>
    </row>
    <row r="715" spans="1:5" x14ac:dyDescent="0.3">
      <c r="A715" s="13" t="s">
        <v>125</v>
      </c>
      <c r="B715" s="12">
        <v>2020</v>
      </c>
      <c r="C715" t="s">
        <v>86</v>
      </c>
      <c r="D715" s="8" t="s">
        <v>176</v>
      </c>
      <c r="E715" s="14">
        <v>3.7917971380111604E-2</v>
      </c>
    </row>
    <row r="716" spans="1:5" x14ac:dyDescent="0.3">
      <c r="A716" s="13" t="s">
        <v>125</v>
      </c>
      <c r="B716" s="12">
        <v>2020</v>
      </c>
      <c r="C716" t="s">
        <v>10</v>
      </c>
      <c r="D716" s="8" t="s">
        <v>176</v>
      </c>
      <c r="E716" s="14">
        <v>5.1747483374102378E-2</v>
      </c>
    </row>
    <row r="717" spans="1:5" x14ac:dyDescent="0.3">
      <c r="A717" s="13" t="s">
        <v>125</v>
      </c>
      <c r="B717" s="12">
        <v>2020</v>
      </c>
      <c r="C717" t="s">
        <v>12</v>
      </c>
      <c r="D717" s="8" t="s">
        <v>176</v>
      </c>
      <c r="E717" s="14">
        <v>4.0964287200136673E-2</v>
      </c>
    </row>
    <row r="718" spans="1:5" x14ac:dyDescent="0.3">
      <c r="A718" s="13" t="s">
        <v>125</v>
      </c>
      <c r="B718" s="12">
        <v>2020</v>
      </c>
      <c r="C718" t="s">
        <v>31</v>
      </c>
      <c r="D718" s="8" t="s">
        <v>176</v>
      </c>
      <c r="E718" s="14">
        <v>6.8280491476788843E-2</v>
      </c>
    </row>
    <row r="719" spans="1:5" x14ac:dyDescent="0.3">
      <c r="A719" s="13" t="s">
        <v>125</v>
      </c>
      <c r="B719" s="12">
        <v>2020</v>
      </c>
      <c r="C719" t="s">
        <v>36</v>
      </c>
      <c r="D719" s="8" t="s">
        <v>176</v>
      </c>
      <c r="E719" s="14">
        <v>5.2936445638202927E-2</v>
      </c>
    </row>
    <row r="720" spans="1:5" x14ac:dyDescent="0.3">
      <c r="A720" s="13" t="s">
        <v>125</v>
      </c>
      <c r="B720" s="12">
        <v>2020</v>
      </c>
      <c r="C720" t="s">
        <v>35</v>
      </c>
      <c r="D720" s="8" t="s">
        <v>176</v>
      </c>
      <c r="E720" s="14">
        <v>3.9879420290639393E-2</v>
      </c>
    </row>
    <row r="721" spans="1:5" x14ac:dyDescent="0.3">
      <c r="A721" s="13" t="s">
        <v>125</v>
      </c>
      <c r="B721" s="12">
        <v>2020</v>
      </c>
      <c r="C721" t="s">
        <v>63</v>
      </c>
      <c r="D721" s="8" t="s">
        <v>176</v>
      </c>
      <c r="E721" s="14">
        <v>3.9357948021127416E-2</v>
      </c>
    </row>
    <row r="722" spans="1:5" x14ac:dyDescent="0.3">
      <c r="A722" s="13" t="s">
        <v>125</v>
      </c>
      <c r="B722" s="12">
        <v>2020</v>
      </c>
      <c r="C722" t="s">
        <v>51</v>
      </c>
      <c r="D722" s="8" t="s">
        <v>176</v>
      </c>
      <c r="E722" s="14">
        <v>4.5313007104121811E-2</v>
      </c>
    </row>
    <row r="723" spans="1:5" x14ac:dyDescent="0.3">
      <c r="A723" s="13" t="s">
        <v>125</v>
      </c>
      <c r="B723" s="12">
        <v>2020</v>
      </c>
      <c r="C723" t="s">
        <v>41</v>
      </c>
      <c r="D723" s="8" t="s">
        <v>176</v>
      </c>
      <c r="E723" s="14">
        <v>3.6293638262352143E-2</v>
      </c>
    </row>
    <row r="724" spans="1:5" x14ac:dyDescent="0.3">
      <c r="A724" s="13" t="s">
        <v>125</v>
      </c>
      <c r="B724" s="12">
        <v>2020</v>
      </c>
      <c r="C724" t="s">
        <v>29</v>
      </c>
      <c r="D724" s="8" t="s">
        <v>176</v>
      </c>
      <c r="E724" s="14">
        <v>6.8968596348344957E-2</v>
      </c>
    </row>
    <row r="725" spans="1:5" x14ac:dyDescent="0.3">
      <c r="A725" s="13" t="s">
        <v>125</v>
      </c>
      <c r="B725" s="12">
        <v>2020</v>
      </c>
      <c r="C725" t="s">
        <v>82</v>
      </c>
      <c r="D725" s="8" t="s">
        <v>176</v>
      </c>
      <c r="E725" s="14">
        <v>3.5568572630025955E-2</v>
      </c>
    </row>
    <row r="726" spans="1:5" x14ac:dyDescent="0.3">
      <c r="A726" s="13" t="s">
        <v>125</v>
      </c>
      <c r="B726" s="12">
        <v>2020</v>
      </c>
      <c r="C726" t="s">
        <v>67</v>
      </c>
      <c r="D726" s="8" t="s">
        <v>176</v>
      </c>
      <c r="E726" s="14">
        <v>3.9854611716763348E-2</v>
      </c>
    </row>
    <row r="727" spans="1:5" x14ac:dyDescent="0.3">
      <c r="A727" s="13" t="s">
        <v>125</v>
      </c>
      <c r="B727" s="12">
        <v>2020</v>
      </c>
      <c r="C727" t="s">
        <v>46</v>
      </c>
      <c r="D727" s="8" t="s">
        <v>176</v>
      </c>
      <c r="E727" s="14">
        <v>3.8949849818883393E-2</v>
      </c>
    </row>
    <row r="728" spans="1:5" x14ac:dyDescent="0.3">
      <c r="A728" s="13" t="s">
        <v>125</v>
      </c>
      <c r="B728" s="12">
        <v>2020</v>
      </c>
      <c r="C728" t="s">
        <v>33</v>
      </c>
      <c r="D728" s="8" t="s">
        <v>176</v>
      </c>
      <c r="E728" s="14">
        <v>4.7308146909448255E-2</v>
      </c>
    </row>
    <row r="729" spans="1:5" x14ac:dyDescent="0.3">
      <c r="A729" s="13" t="s">
        <v>125</v>
      </c>
      <c r="B729" s="12">
        <v>2020</v>
      </c>
      <c r="C729" t="s">
        <v>5</v>
      </c>
      <c r="D729" s="8" t="s">
        <v>176</v>
      </c>
      <c r="E729" s="14">
        <v>4.6490481773014798E-2</v>
      </c>
    </row>
    <row r="730" spans="1:5" x14ac:dyDescent="0.3">
      <c r="A730" s="13" t="s">
        <v>125</v>
      </c>
      <c r="B730" s="12">
        <v>2020</v>
      </c>
      <c r="C730" t="s">
        <v>53</v>
      </c>
      <c r="D730" s="8" t="s">
        <v>176</v>
      </c>
      <c r="E730" s="14">
        <v>9.4488866410540578E-2</v>
      </c>
    </row>
    <row r="731" spans="1:5" x14ac:dyDescent="0.3">
      <c r="A731" s="13" t="s">
        <v>125</v>
      </c>
      <c r="B731" s="12">
        <v>2020</v>
      </c>
      <c r="C731" t="s">
        <v>79</v>
      </c>
      <c r="D731" s="8" t="s">
        <v>176</v>
      </c>
      <c r="E731" s="14">
        <v>9.9044259771865095E-2</v>
      </c>
    </row>
    <row r="732" spans="1:5" x14ac:dyDescent="0.3">
      <c r="A732" s="13" t="s">
        <v>125</v>
      </c>
      <c r="B732" s="12">
        <v>2020</v>
      </c>
      <c r="C732" t="s">
        <v>49</v>
      </c>
      <c r="D732" s="8" t="s">
        <v>176</v>
      </c>
      <c r="E732" s="14">
        <v>5.3886899393913765E-2</v>
      </c>
    </row>
    <row r="733" spans="1:5" x14ac:dyDescent="0.3">
      <c r="A733" s="13" t="s">
        <v>125</v>
      </c>
      <c r="B733" s="12">
        <v>2020</v>
      </c>
      <c r="C733" t="s">
        <v>66</v>
      </c>
      <c r="D733" s="8" t="s">
        <v>176</v>
      </c>
      <c r="E733" s="14">
        <v>4.7048070811147119E-2</v>
      </c>
    </row>
    <row r="734" spans="1:5" x14ac:dyDescent="0.3">
      <c r="A734" s="13" t="s">
        <v>125</v>
      </c>
      <c r="B734" s="12">
        <v>2020</v>
      </c>
      <c r="C734" t="s">
        <v>44</v>
      </c>
      <c r="D734" s="8" t="s">
        <v>176</v>
      </c>
      <c r="E734" s="14">
        <v>4.4747014577340455E-2</v>
      </c>
    </row>
    <row r="735" spans="1:5" x14ac:dyDescent="0.3">
      <c r="A735" s="13" t="s">
        <v>125</v>
      </c>
      <c r="B735" s="12">
        <v>2020</v>
      </c>
      <c r="C735" t="s">
        <v>32</v>
      </c>
      <c r="D735" s="8" t="s">
        <v>176</v>
      </c>
      <c r="E735" s="14">
        <v>3.8733503820716907E-2</v>
      </c>
    </row>
    <row r="736" spans="1:5" x14ac:dyDescent="0.3">
      <c r="A736" s="13" t="s">
        <v>125</v>
      </c>
      <c r="B736" s="12">
        <v>2020</v>
      </c>
      <c r="C736" t="s">
        <v>7</v>
      </c>
      <c r="D736" s="8" t="s">
        <v>176</v>
      </c>
      <c r="E736" s="14">
        <v>4.935448821970314E-2</v>
      </c>
    </row>
    <row r="737" spans="1:5" x14ac:dyDescent="0.3">
      <c r="A737" s="13" t="s">
        <v>125</v>
      </c>
      <c r="B737" s="12">
        <v>2020</v>
      </c>
      <c r="C737" t="s">
        <v>88</v>
      </c>
      <c r="D737" s="8" t="s">
        <v>176</v>
      </c>
      <c r="E737" s="14">
        <v>4.4931635130388718E-2</v>
      </c>
    </row>
    <row r="738" spans="1:5" x14ac:dyDescent="0.3">
      <c r="A738" s="13" t="s">
        <v>125</v>
      </c>
      <c r="B738" s="12">
        <v>2020</v>
      </c>
      <c r="C738" t="s">
        <v>24</v>
      </c>
      <c r="D738" s="8" t="s">
        <v>176</v>
      </c>
      <c r="E738" s="14">
        <v>4.0295898371852837E-2</v>
      </c>
    </row>
    <row r="739" spans="1:5" x14ac:dyDescent="0.3">
      <c r="A739" s="13" t="s">
        <v>125</v>
      </c>
      <c r="B739" s="12">
        <v>2020</v>
      </c>
      <c r="C739" t="s">
        <v>84</v>
      </c>
      <c r="D739" s="8" t="s">
        <v>176</v>
      </c>
      <c r="E739" s="14">
        <v>6.7372334190600389E-2</v>
      </c>
    </row>
    <row r="740" spans="1:5" x14ac:dyDescent="0.3">
      <c r="A740" s="13" t="s">
        <v>125</v>
      </c>
      <c r="B740" s="12">
        <v>2020</v>
      </c>
      <c r="C740" t="s">
        <v>11</v>
      </c>
      <c r="D740" s="8" t="s">
        <v>176</v>
      </c>
      <c r="E740" s="14">
        <v>5.5315185591074532E-2</v>
      </c>
    </row>
    <row r="741" spans="1:5" x14ac:dyDescent="0.3">
      <c r="A741" s="13" t="s">
        <v>125</v>
      </c>
      <c r="B741" s="12">
        <v>2020</v>
      </c>
      <c r="C741" t="s">
        <v>85</v>
      </c>
      <c r="D741" s="8" t="s">
        <v>176</v>
      </c>
      <c r="E741" s="14">
        <v>4.1960221536925135E-2</v>
      </c>
    </row>
    <row r="742" spans="1:5" x14ac:dyDescent="0.3">
      <c r="A742" s="13" t="s">
        <v>125</v>
      </c>
      <c r="B742" s="12">
        <v>2020</v>
      </c>
      <c r="C742" t="s">
        <v>60</v>
      </c>
      <c r="D742" s="8" t="s">
        <v>176</v>
      </c>
      <c r="E742" s="14">
        <v>4.2849774499310329E-2</v>
      </c>
    </row>
    <row r="743" spans="1:5" x14ac:dyDescent="0.3">
      <c r="A743" s="13" t="s">
        <v>125</v>
      </c>
      <c r="B743" s="12">
        <v>2020</v>
      </c>
      <c r="C743" t="s">
        <v>39</v>
      </c>
      <c r="D743" s="8" t="s">
        <v>176</v>
      </c>
      <c r="E743" s="14">
        <v>4.0175225571848286E-2</v>
      </c>
    </row>
    <row r="744" spans="1:5" x14ac:dyDescent="0.3">
      <c r="A744" s="13" t="s">
        <v>125</v>
      </c>
      <c r="B744" s="12">
        <v>2020</v>
      </c>
      <c r="C744" t="s">
        <v>71</v>
      </c>
      <c r="D744" s="8" t="s">
        <v>176</v>
      </c>
      <c r="E744" s="14">
        <v>4.1278763672075509E-2</v>
      </c>
    </row>
    <row r="745" spans="1:5" x14ac:dyDescent="0.3">
      <c r="A745" s="13" t="s">
        <v>125</v>
      </c>
      <c r="B745" s="12">
        <v>2020</v>
      </c>
      <c r="C745" t="s">
        <v>55</v>
      </c>
      <c r="D745" s="8" t="s">
        <v>176</v>
      </c>
      <c r="E745" s="14">
        <v>5.1138049850905386E-2</v>
      </c>
    </row>
    <row r="746" spans="1:5" x14ac:dyDescent="0.3">
      <c r="A746" s="13" t="s">
        <v>125</v>
      </c>
      <c r="B746" s="12">
        <v>2020</v>
      </c>
      <c r="C746" t="s">
        <v>61</v>
      </c>
      <c r="D746" s="8" t="s">
        <v>176</v>
      </c>
      <c r="E746" s="14">
        <v>5.9303781389839626E-2</v>
      </c>
    </row>
    <row r="747" spans="1:5" x14ac:dyDescent="0.3">
      <c r="A747" s="13" t="s">
        <v>125</v>
      </c>
      <c r="B747" s="12">
        <v>2020</v>
      </c>
      <c r="C747" t="s">
        <v>17</v>
      </c>
      <c r="D747" s="8" t="s">
        <v>176</v>
      </c>
      <c r="E747" s="14">
        <v>4.2176466582188932E-2</v>
      </c>
    </row>
    <row r="748" spans="1:5" x14ac:dyDescent="0.3">
      <c r="A748" s="13" t="s">
        <v>125</v>
      </c>
      <c r="B748" s="12">
        <v>2020</v>
      </c>
      <c r="C748" t="s">
        <v>56</v>
      </c>
      <c r="D748" s="8" t="s">
        <v>176</v>
      </c>
      <c r="E748" s="14">
        <v>4.8974505784357844E-2</v>
      </c>
    </row>
    <row r="749" spans="1:5" x14ac:dyDescent="0.3">
      <c r="A749" s="13" t="s">
        <v>125</v>
      </c>
      <c r="B749" s="12">
        <v>2020</v>
      </c>
      <c r="C749" t="s">
        <v>45</v>
      </c>
      <c r="D749" s="8" t="s">
        <v>176</v>
      </c>
      <c r="E749" s="14">
        <v>4.217389435339703E-2</v>
      </c>
    </row>
    <row r="750" spans="1:5" x14ac:dyDescent="0.3">
      <c r="A750" s="13" t="s">
        <v>125</v>
      </c>
      <c r="B750" s="12">
        <v>2020</v>
      </c>
      <c r="C750" t="s">
        <v>50</v>
      </c>
      <c r="D750" s="8" t="s">
        <v>176</v>
      </c>
      <c r="E750" s="14">
        <v>5.215163711815101E-2</v>
      </c>
    </row>
    <row r="751" spans="1:5" x14ac:dyDescent="0.3">
      <c r="A751" s="13" t="s">
        <v>125</v>
      </c>
      <c r="B751" s="12">
        <v>2020</v>
      </c>
      <c r="C751" t="s">
        <v>52</v>
      </c>
      <c r="D751" s="8" t="s">
        <v>176</v>
      </c>
      <c r="E751" s="14">
        <v>4.5358067609904691E-2</v>
      </c>
    </row>
    <row r="752" spans="1:5" x14ac:dyDescent="0.3">
      <c r="A752" s="13" t="s">
        <v>125</v>
      </c>
      <c r="B752" s="12">
        <v>2020</v>
      </c>
      <c r="C752" t="s">
        <v>26</v>
      </c>
      <c r="D752" s="8" t="s">
        <v>176</v>
      </c>
      <c r="E752" s="14">
        <v>4.1527209174846258E-2</v>
      </c>
    </row>
    <row r="753" spans="1:5" x14ac:dyDescent="0.3">
      <c r="A753" s="13" t="s">
        <v>125</v>
      </c>
      <c r="B753" s="12">
        <v>2020</v>
      </c>
      <c r="C753" t="s">
        <v>57</v>
      </c>
      <c r="D753" s="8" t="s">
        <v>176</v>
      </c>
      <c r="E753" s="14">
        <v>3.8324186025917396E-2</v>
      </c>
    </row>
    <row r="754" spans="1:5" x14ac:dyDescent="0.3">
      <c r="A754" s="13" t="s">
        <v>125</v>
      </c>
      <c r="B754" s="12">
        <v>2020</v>
      </c>
      <c r="C754" t="s">
        <v>90</v>
      </c>
      <c r="D754" s="8" t="s">
        <v>176</v>
      </c>
      <c r="E754" s="14">
        <v>4.2952996876224898E-2</v>
      </c>
    </row>
    <row r="755" spans="1:5" x14ac:dyDescent="0.3">
      <c r="A755" s="13" t="s">
        <v>125</v>
      </c>
      <c r="B755" s="12">
        <v>2020</v>
      </c>
      <c r="C755" t="s">
        <v>21</v>
      </c>
      <c r="D755" s="8" t="s">
        <v>176</v>
      </c>
      <c r="E755" s="14">
        <v>5.2153005963310697E-2</v>
      </c>
    </row>
    <row r="756" spans="1:5" x14ac:dyDescent="0.3">
      <c r="A756" s="13" t="s">
        <v>125</v>
      </c>
      <c r="B756" s="12">
        <v>2020</v>
      </c>
      <c r="C756" t="s">
        <v>38</v>
      </c>
      <c r="D756" s="8" t="s">
        <v>176</v>
      </c>
      <c r="E756" s="14">
        <v>4.1286493224817512E-2</v>
      </c>
    </row>
    <row r="757" spans="1:5" x14ac:dyDescent="0.3">
      <c r="A757" s="13" t="s">
        <v>125</v>
      </c>
      <c r="B757" s="12">
        <v>2020</v>
      </c>
      <c r="C757" t="s">
        <v>42</v>
      </c>
      <c r="D757" s="8" t="s">
        <v>176</v>
      </c>
      <c r="E757" s="14">
        <v>4.57526946749384E-2</v>
      </c>
    </row>
    <row r="758" spans="1:5" x14ac:dyDescent="0.3">
      <c r="A758" s="13" t="s">
        <v>125</v>
      </c>
      <c r="B758" s="12">
        <v>2020</v>
      </c>
      <c r="C758" t="s">
        <v>15</v>
      </c>
      <c r="D758" s="8" t="s">
        <v>176</v>
      </c>
      <c r="E758" s="14">
        <v>4.6496472855869962E-2</v>
      </c>
    </row>
    <row r="759" spans="1:5" x14ac:dyDescent="0.3">
      <c r="A759" s="13" t="s">
        <v>125</v>
      </c>
      <c r="B759" s="12">
        <v>2020</v>
      </c>
      <c r="C759" t="s">
        <v>75</v>
      </c>
      <c r="D759" s="8" t="s">
        <v>176</v>
      </c>
      <c r="E759" s="14">
        <v>4.6482475624412586E-2</v>
      </c>
    </row>
    <row r="760" spans="1:5" x14ac:dyDescent="0.3">
      <c r="A760" s="13" t="s">
        <v>125</v>
      </c>
      <c r="B760" s="12">
        <v>2020</v>
      </c>
      <c r="C760" t="s">
        <v>22</v>
      </c>
      <c r="D760" s="8" t="s">
        <v>176</v>
      </c>
      <c r="E760" s="14">
        <v>5.6151471448515712E-2</v>
      </c>
    </row>
    <row r="761" spans="1:5" x14ac:dyDescent="0.3">
      <c r="A761" s="13" t="s">
        <v>125</v>
      </c>
      <c r="B761" s="12">
        <v>2020</v>
      </c>
      <c r="C761" t="s">
        <v>83</v>
      </c>
      <c r="D761" s="8" t="s">
        <v>176</v>
      </c>
      <c r="E761" s="14">
        <v>4.5307186229480982E-2</v>
      </c>
    </row>
    <row r="762" spans="1:5" x14ac:dyDescent="0.3">
      <c r="A762" s="13" t="s">
        <v>125</v>
      </c>
      <c r="B762" s="12">
        <v>2020</v>
      </c>
      <c r="C762" t="s">
        <v>59</v>
      </c>
      <c r="D762" s="8" t="s">
        <v>176</v>
      </c>
      <c r="E762" s="14">
        <v>5.9366017467901384E-2</v>
      </c>
    </row>
    <row r="763" spans="1:5" x14ac:dyDescent="0.3">
      <c r="A763" s="13" t="s">
        <v>125</v>
      </c>
      <c r="B763" s="12">
        <v>2020</v>
      </c>
      <c r="C763" t="s">
        <v>8</v>
      </c>
      <c r="D763" s="8" t="s">
        <v>176</v>
      </c>
      <c r="E763" s="14">
        <v>4.448649647019489E-2</v>
      </c>
    </row>
    <row r="764" spans="1:5" x14ac:dyDescent="0.3">
      <c r="A764" s="13" t="s">
        <v>125</v>
      </c>
      <c r="B764" s="12">
        <v>2020</v>
      </c>
      <c r="C764" t="s">
        <v>16</v>
      </c>
      <c r="D764" s="8" t="s">
        <v>176</v>
      </c>
      <c r="E764" s="14">
        <v>5.8091007623086284E-2</v>
      </c>
    </row>
    <row r="765" spans="1:5" x14ac:dyDescent="0.3">
      <c r="A765" s="13" t="s">
        <v>125</v>
      </c>
      <c r="B765" s="12">
        <v>2020</v>
      </c>
      <c r="C765" t="s">
        <v>64</v>
      </c>
      <c r="D765" s="8" t="s">
        <v>176</v>
      </c>
      <c r="E765" s="14">
        <v>2.3584686911233093E-2</v>
      </c>
    </row>
    <row r="766" spans="1:5" x14ac:dyDescent="0.3">
      <c r="A766" s="13" t="s">
        <v>125</v>
      </c>
      <c r="B766" s="12">
        <v>2020</v>
      </c>
      <c r="C766" t="s">
        <v>23</v>
      </c>
      <c r="D766" s="8" t="s">
        <v>176</v>
      </c>
      <c r="E766" s="14">
        <v>3.8074955307811742E-2</v>
      </c>
    </row>
    <row r="767" spans="1:5" x14ac:dyDescent="0.3">
      <c r="A767" s="13" t="s">
        <v>125</v>
      </c>
      <c r="B767" s="12">
        <v>2020</v>
      </c>
      <c r="C767" t="s">
        <v>77</v>
      </c>
      <c r="D767" s="8" t="s">
        <v>176</v>
      </c>
      <c r="E767" s="14">
        <v>4.9067906913254189E-2</v>
      </c>
    </row>
    <row r="768" spans="1:5" x14ac:dyDescent="0.3">
      <c r="A768" s="13" t="s">
        <v>125</v>
      </c>
      <c r="B768" s="12">
        <v>2018</v>
      </c>
      <c r="C768" t="s">
        <v>20</v>
      </c>
      <c r="D768" s="8" t="s">
        <v>176</v>
      </c>
      <c r="E768" s="14">
        <v>4.7270268629239921E-2</v>
      </c>
    </row>
    <row r="769" spans="1:5" x14ac:dyDescent="0.3">
      <c r="A769" s="13" t="s">
        <v>125</v>
      </c>
      <c r="B769" s="12">
        <v>2018</v>
      </c>
      <c r="C769" t="s">
        <v>43</v>
      </c>
      <c r="D769" s="8" t="s">
        <v>176</v>
      </c>
      <c r="E769" s="14">
        <v>4.4343721051294936E-2</v>
      </c>
    </row>
    <row r="770" spans="1:5" x14ac:dyDescent="0.3">
      <c r="A770" s="13" t="s">
        <v>125</v>
      </c>
      <c r="B770" s="12">
        <v>2018</v>
      </c>
      <c r="C770" t="s">
        <v>47</v>
      </c>
      <c r="D770" s="8" t="s">
        <v>176</v>
      </c>
      <c r="E770" s="14">
        <v>5.7397464146273745E-2</v>
      </c>
    </row>
    <row r="771" spans="1:5" x14ac:dyDescent="0.3">
      <c r="A771" s="13" t="s">
        <v>125</v>
      </c>
      <c r="B771" s="12">
        <v>2018</v>
      </c>
      <c r="C771" t="s">
        <v>40</v>
      </c>
      <c r="D771" s="8" t="s">
        <v>176</v>
      </c>
      <c r="E771" s="14">
        <v>5.8134584276385674E-2</v>
      </c>
    </row>
    <row r="772" spans="1:5" x14ac:dyDescent="0.3">
      <c r="A772" s="13" t="s">
        <v>125</v>
      </c>
      <c r="B772" s="12">
        <v>2018</v>
      </c>
      <c r="C772" t="s">
        <v>54</v>
      </c>
      <c r="D772" s="8" t="s">
        <v>176</v>
      </c>
      <c r="E772" s="14">
        <v>2.0338366846954833E-2</v>
      </c>
    </row>
    <row r="773" spans="1:5" x14ac:dyDescent="0.3">
      <c r="A773" s="13" t="s">
        <v>125</v>
      </c>
      <c r="B773" s="12">
        <v>2018</v>
      </c>
      <c r="C773" t="s">
        <v>69</v>
      </c>
      <c r="D773" s="8" t="s">
        <v>176</v>
      </c>
      <c r="E773" s="14">
        <v>5.1884646846144668E-2</v>
      </c>
    </row>
    <row r="774" spans="1:5" x14ac:dyDescent="0.3">
      <c r="A774" s="13" t="s">
        <v>125</v>
      </c>
      <c r="B774" s="12">
        <v>2018</v>
      </c>
      <c r="C774" t="s">
        <v>72</v>
      </c>
      <c r="D774" s="8" t="s">
        <v>176</v>
      </c>
      <c r="E774" s="14">
        <v>4.5815962611108291E-2</v>
      </c>
    </row>
    <row r="775" spans="1:5" x14ac:dyDescent="0.3">
      <c r="A775" s="13" t="s">
        <v>125</v>
      </c>
      <c r="B775" s="12">
        <v>2018</v>
      </c>
      <c r="C775" t="s">
        <v>80</v>
      </c>
      <c r="D775" s="8" t="s">
        <v>176</v>
      </c>
      <c r="E775" s="14">
        <v>5.1808143014949411E-2</v>
      </c>
    </row>
    <row r="776" spans="1:5" x14ac:dyDescent="0.3">
      <c r="A776" s="13" t="s">
        <v>125</v>
      </c>
      <c r="B776" s="12">
        <v>2018</v>
      </c>
      <c r="C776" t="s">
        <v>74</v>
      </c>
      <c r="D776" s="8" t="s">
        <v>176</v>
      </c>
      <c r="E776" s="14">
        <v>4.9218310562322808E-2</v>
      </c>
    </row>
    <row r="777" spans="1:5" x14ac:dyDescent="0.3">
      <c r="A777" s="13" t="s">
        <v>125</v>
      </c>
      <c r="B777" s="12">
        <v>2018</v>
      </c>
      <c r="C777" t="s">
        <v>13</v>
      </c>
      <c r="D777" s="8" t="s">
        <v>176</v>
      </c>
      <c r="E777" s="14">
        <v>5.8446448580030667E-2</v>
      </c>
    </row>
    <row r="778" spans="1:5" x14ac:dyDescent="0.3">
      <c r="A778" s="13" t="s">
        <v>125</v>
      </c>
      <c r="B778" s="12">
        <v>2018</v>
      </c>
      <c r="C778" t="s">
        <v>73</v>
      </c>
      <c r="D778" s="8" t="s">
        <v>176</v>
      </c>
      <c r="E778" s="14">
        <v>5.0043482889531733E-2</v>
      </c>
    </row>
    <row r="779" spans="1:5" x14ac:dyDescent="0.3">
      <c r="A779" s="13" t="s">
        <v>125</v>
      </c>
      <c r="B779" s="12">
        <v>2018</v>
      </c>
      <c r="C779" t="s">
        <v>19</v>
      </c>
      <c r="D779" s="8" t="s">
        <v>176</v>
      </c>
      <c r="E779" s="14">
        <v>3.9207967802443566E-2</v>
      </c>
    </row>
    <row r="780" spans="1:5" x14ac:dyDescent="0.3">
      <c r="A780" s="13" t="s">
        <v>125</v>
      </c>
      <c r="B780" s="12">
        <v>2018</v>
      </c>
      <c r="C780" t="s">
        <v>18</v>
      </c>
      <c r="D780" s="8" t="s">
        <v>176</v>
      </c>
      <c r="E780" s="14">
        <v>2.8429319306253423E-2</v>
      </c>
    </row>
    <row r="781" spans="1:5" x14ac:dyDescent="0.3">
      <c r="A781" s="13" t="s">
        <v>125</v>
      </c>
      <c r="B781" s="12">
        <v>2018</v>
      </c>
      <c r="C781" t="s">
        <v>81</v>
      </c>
      <c r="D781" s="8" t="s">
        <v>176</v>
      </c>
      <c r="E781" s="14">
        <v>6.185446179369427E-2</v>
      </c>
    </row>
    <row r="782" spans="1:5" x14ac:dyDescent="0.3">
      <c r="A782" s="13" t="s">
        <v>125</v>
      </c>
      <c r="B782" s="12">
        <v>2018</v>
      </c>
      <c r="C782" t="s">
        <v>25</v>
      </c>
      <c r="D782" s="8" t="s">
        <v>176</v>
      </c>
      <c r="E782" s="14">
        <v>5.4546442994482705E-2</v>
      </c>
    </row>
    <row r="783" spans="1:5" x14ac:dyDescent="0.3">
      <c r="A783" s="13" t="s">
        <v>125</v>
      </c>
      <c r="B783" s="12">
        <v>2018</v>
      </c>
      <c r="C783" t="s">
        <v>78</v>
      </c>
      <c r="D783" s="8" t="s">
        <v>176</v>
      </c>
      <c r="E783" s="14">
        <v>4.9880288082178509E-2</v>
      </c>
    </row>
    <row r="784" spans="1:5" x14ac:dyDescent="0.3">
      <c r="A784" s="13" t="s">
        <v>125</v>
      </c>
      <c r="B784" s="12">
        <v>2018</v>
      </c>
      <c r="C784" t="s">
        <v>48</v>
      </c>
      <c r="D784" s="8" t="s">
        <v>176</v>
      </c>
      <c r="E784" s="14">
        <v>4.8046256570196344E-2</v>
      </c>
    </row>
    <row r="785" spans="1:5" x14ac:dyDescent="0.3">
      <c r="A785" s="13" t="s">
        <v>125</v>
      </c>
      <c r="B785" s="12">
        <v>2018</v>
      </c>
      <c r="C785" t="s">
        <v>87</v>
      </c>
      <c r="D785" s="8" t="s">
        <v>176</v>
      </c>
      <c r="E785" s="14">
        <v>5.3332738213895413E-2</v>
      </c>
    </row>
    <row r="786" spans="1:5" x14ac:dyDescent="0.3">
      <c r="A786" s="13" t="s">
        <v>125</v>
      </c>
      <c r="B786" s="12">
        <v>2018</v>
      </c>
      <c r="C786" t="s">
        <v>27</v>
      </c>
      <c r="D786" s="8" t="s">
        <v>176</v>
      </c>
      <c r="E786" s="14">
        <v>5.4845645053862087E-2</v>
      </c>
    </row>
    <row r="787" spans="1:5" x14ac:dyDescent="0.3">
      <c r="A787" s="13" t="s">
        <v>125</v>
      </c>
      <c r="B787" s="12">
        <v>2018</v>
      </c>
      <c r="C787" t="s">
        <v>76</v>
      </c>
      <c r="D787" s="8" t="s">
        <v>176</v>
      </c>
      <c r="E787" s="14">
        <v>6.5417303180522801E-2</v>
      </c>
    </row>
    <row r="788" spans="1:5" x14ac:dyDescent="0.3">
      <c r="A788" s="13" t="s">
        <v>125</v>
      </c>
      <c r="B788" s="12">
        <v>2018</v>
      </c>
      <c r="C788" t="s">
        <v>58</v>
      </c>
      <c r="D788" s="8" t="s">
        <v>176</v>
      </c>
      <c r="E788" s="14">
        <v>5.3699153199658199E-2</v>
      </c>
    </row>
    <row r="789" spans="1:5" x14ac:dyDescent="0.3">
      <c r="A789" s="13" t="s">
        <v>125</v>
      </c>
      <c r="B789" s="12">
        <v>2018</v>
      </c>
      <c r="C789" t="s">
        <v>37</v>
      </c>
      <c r="D789" s="8" t="s">
        <v>176</v>
      </c>
      <c r="E789" s="14">
        <v>4.7122003899041039E-2</v>
      </c>
    </row>
    <row r="790" spans="1:5" x14ac:dyDescent="0.3">
      <c r="A790" s="13" t="s">
        <v>125</v>
      </c>
      <c r="B790" s="12">
        <v>2018</v>
      </c>
      <c r="C790" t="s">
        <v>34</v>
      </c>
      <c r="D790" s="8" t="s">
        <v>176</v>
      </c>
      <c r="E790" s="14">
        <v>4.5405755570291181E-2</v>
      </c>
    </row>
    <row r="791" spans="1:5" x14ac:dyDescent="0.3">
      <c r="A791" s="13" t="s">
        <v>125</v>
      </c>
      <c r="B791" s="12">
        <v>2018</v>
      </c>
      <c r="C791" t="s">
        <v>9</v>
      </c>
      <c r="D791" s="8" t="s">
        <v>176</v>
      </c>
      <c r="E791" s="14">
        <v>4.9534268874426295E-2</v>
      </c>
    </row>
    <row r="792" spans="1:5" x14ac:dyDescent="0.3">
      <c r="A792" s="13" t="s">
        <v>125</v>
      </c>
      <c r="B792" s="12">
        <v>2018</v>
      </c>
      <c r="C792" t="s">
        <v>70</v>
      </c>
      <c r="D792" s="8" t="s">
        <v>176</v>
      </c>
      <c r="E792" s="14">
        <v>5.8496482720755402E-2</v>
      </c>
    </row>
    <row r="793" spans="1:5" x14ac:dyDescent="0.3">
      <c r="A793" s="13" t="s">
        <v>125</v>
      </c>
      <c r="B793" s="12">
        <v>2018</v>
      </c>
      <c r="C793" t="s">
        <v>14</v>
      </c>
      <c r="D793" s="8" t="s">
        <v>176</v>
      </c>
      <c r="E793" s="14">
        <v>5.4085433624876111E-2</v>
      </c>
    </row>
    <row r="794" spans="1:5" x14ac:dyDescent="0.3">
      <c r="A794" s="13" t="s">
        <v>125</v>
      </c>
      <c r="B794" s="12">
        <v>2018</v>
      </c>
      <c r="C794" t="s">
        <v>89</v>
      </c>
      <c r="D794" s="8" t="s">
        <v>176</v>
      </c>
      <c r="E794" s="14">
        <v>5.832369521582631E-2</v>
      </c>
    </row>
    <row r="795" spans="1:5" x14ac:dyDescent="0.3">
      <c r="A795" s="13" t="s">
        <v>125</v>
      </c>
      <c r="B795" s="12">
        <v>2018</v>
      </c>
      <c r="C795" t="s">
        <v>62</v>
      </c>
      <c r="D795" s="8" t="s">
        <v>176</v>
      </c>
      <c r="E795" s="14">
        <v>5.2399336159649472E-2</v>
      </c>
    </row>
    <row r="796" spans="1:5" x14ac:dyDescent="0.3">
      <c r="A796" s="13" t="s">
        <v>125</v>
      </c>
      <c r="B796" s="12">
        <v>2018</v>
      </c>
      <c r="C796" t="s">
        <v>28</v>
      </c>
      <c r="D796" s="8" t="s">
        <v>176</v>
      </c>
      <c r="E796" s="14">
        <v>5.5270800186736392E-2</v>
      </c>
    </row>
    <row r="797" spans="1:5" x14ac:dyDescent="0.3">
      <c r="A797" s="13" t="s">
        <v>125</v>
      </c>
      <c r="B797" s="12">
        <v>2018</v>
      </c>
      <c r="C797" t="s">
        <v>68</v>
      </c>
      <c r="D797" s="8" t="s">
        <v>176</v>
      </c>
      <c r="E797" s="14">
        <v>4.0639963024392059E-2</v>
      </c>
    </row>
    <row r="798" spans="1:5" x14ac:dyDescent="0.3">
      <c r="A798" s="13" t="s">
        <v>125</v>
      </c>
      <c r="B798" s="12">
        <v>2018</v>
      </c>
      <c r="C798" t="s">
        <v>6</v>
      </c>
      <c r="D798" s="8" t="s">
        <v>176</v>
      </c>
      <c r="E798" s="14">
        <v>6.215443510158504E-2</v>
      </c>
    </row>
    <row r="799" spans="1:5" x14ac:dyDescent="0.3">
      <c r="A799" s="13" t="s">
        <v>125</v>
      </c>
      <c r="B799" s="12">
        <v>2018</v>
      </c>
      <c r="C799" t="s">
        <v>65</v>
      </c>
      <c r="D799" s="8" t="s">
        <v>176</v>
      </c>
      <c r="E799" s="14">
        <v>5.9371132722552962E-2</v>
      </c>
    </row>
    <row r="800" spans="1:5" x14ac:dyDescent="0.3">
      <c r="A800" s="13" t="s">
        <v>125</v>
      </c>
      <c r="B800" s="12">
        <v>2018</v>
      </c>
      <c r="C800" t="s">
        <v>30</v>
      </c>
      <c r="D800" s="8" t="s">
        <v>176</v>
      </c>
      <c r="E800" s="14">
        <v>5.6876195790835325E-2</v>
      </c>
    </row>
    <row r="801" spans="1:5" x14ac:dyDescent="0.3">
      <c r="A801" s="13" t="s">
        <v>125</v>
      </c>
      <c r="B801" s="12">
        <v>2018</v>
      </c>
      <c r="C801" t="s">
        <v>86</v>
      </c>
      <c r="D801" s="8" t="s">
        <v>176</v>
      </c>
      <c r="E801" s="14">
        <v>3.9811161517020056E-2</v>
      </c>
    </row>
    <row r="802" spans="1:5" x14ac:dyDescent="0.3">
      <c r="A802" s="13" t="s">
        <v>125</v>
      </c>
      <c r="B802" s="12">
        <v>2018</v>
      </c>
      <c r="C802" t="s">
        <v>10</v>
      </c>
      <c r="D802" s="8" t="s">
        <v>176</v>
      </c>
      <c r="E802" s="14">
        <v>6.1382383518020209E-2</v>
      </c>
    </row>
    <row r="803" spans="1:5" x14ac:dyDescent="0.3">
      <c r="A803" s="13" t="s">
        <v>125</v>
      </c>
      <c r="B803" s="12">
        <v>2018</v>
      </c>
      <c r="C803" t="s">
        <v>12</v>
      </c>
      <c r="D803" s="8" t="s">
        <v>176</v>
      </c>
      <c r="E803" s="14">
        <v>4.7489326479809697E-2</v>
      </c>
    </row>
    <row r="804" spans="1:5" x14ac:dyDescent="0.3">
      <c r="A804" s="13" t="s">
        <v>125</v>
      </c>
      <c r="B804" s="12">
        <v>2018</v>
      </c>
      <c r="C804" t="s">
        <v>31</v>
      </c>
      <c r="D804" s="8" t="s">
        <v>176</v>
      </c>
      <c r="E804" s="14">
        <v>6.7935129014618331E-2</v>
      </c>
    </row>
    <row r="805" spans="1:5" x14ac:dyDescent="0.3">
      <c r="A805" s="13" t="s">
        <v>125</v>
      </c>
      <c r="B805" s="12">
        <v>2018</v>
      </c>
      <c r="C805" t="s">
        <v>36</v>
      </c>
      <c r="D805" s="8" t="s">
        <v>176</v>
      </c>
      <c r="E805" s="14">
        <v>5.7309268077345356E-2</v>
      </c>
    </row>
    <row r="806" spans="1:5" x14ac:dyDescent="0.3">
      <c r="A806" s="13" t="s">
        <v>125</v>
      </c>
      <c r="B806" s="12">
        <v>2018</v>
      </c>
      <c r="C806" t="s">
        <v>35</v>
      </c>
      <c r="D806" s="8" t="s">
        <v>176</v>
      </c>
      <c r="E806" s="14">
        <v>4.2658148444281549E-2</v>
      </c>
    </row>
    <row r="807" spans="1:5" x14ac:dyDescent="0.3">
      <c r="A807" s="13" t="s">
        <v>125</v>
      </c>
      <c r="B807" s="12">
        <v>2018</v>
      </c>
      <c r="C807" t="s">
        <v>63</v>
      </c>
      <c r="D807" s="8" t="s">
        <v>176</v>
      </c>
      <c r="E807" s="14">
        <v>4.3743605982761308E-2</v>
      </c>
    </row>
    <row r="808" spans="1:5" x14ac:dyDescent="0.3">
      <c r="A808" s="13" t="s">
        <v>125</v>
      </c>
      <c r="B808" s="12">
        <v>2018</v>
      </c>
      <c r="C808" t="s">
        <v>51</v>
      </c>
      <c r="D808" s="8" t="s">
        <v>176</v>
      </c>
      <c r="E808" s="14">
        <v>5.6641095229902703E-2</v>
      </c>
    </row>
    <row r="809" spans="1:5" x14ac:dyDescent="0.3">
      <c r="A809" s="13" t="s">
        <v>125</v>
      </c>
      <c r="B809" s="12">
        <v>2018</v>
      </c>
      <c r="C809" t="s">
        <v>41</v>
      </c>
      <c r="D809" s="8" t="s">
        <v>176</v>
      </c>
      <c r="E809" s="14">
        <v>4.3413718683015537E-2</v>
      </c>
    </row>
    <row r="810" spans="1:5" x14ac:dyDescent="0.3">
      <c r="A810" s="13" t="s">
        <v>125</v>
      </c>
      <c r="B810" s="12">
        <v>2018</v>
      </c>
      <c r="C810" t="s">
        <v>29</v>
      </c>
      <c r="D810" s="8" t="s">
        <v>176</v>
      </c>
      <c r="E810" s="14">
        <v>5.5631948219558428E-2</v>
      </c>
    </row>
    <row r="811" spans="1:5" x14ac:dyDescent="0.3">
      <c r="A811" s="13" t="s">
        <v>125</v>
      </c>
      <c r="B811" s="12">
        <v>2018</v>
      </c>
      <c r="C811" t="s">
        <v>82</v>
      </c>
      <c r="D811" s="8" t="s">
        <v>176</v>
      </c>
      <c r="E811" s="14">
        <v>3.7808406108453201E-2</v>
      </c>
    </row>
    <row r="812" spans="1:5" x14ac:dyDescent="0.3">
      <c r="A812" s="13" t="s">
        <v>125</v>
      </c>
      <c r="B812" s="12">
        <v>2018</v>
      </c>
      <c r="C812" t="s">
        <v>67</v>
      </c>
      <c r="D812" s="8" t="s">
        <v>176</v>
      </c>
      <c r="E812" s="14">
        <v>5.126875478263225E-2</v>
      </c>
    </row>
    <row r="813" spans="1:5" x14ac:dyDescent="0.3">
      <c r="A813" s="13" t="s">
        <v>125</v>
      </c>
      <c r="B813" s="12">
        <v>2018</v>
      </c>
      <c r="C813" t="s">
        <v>46</v>
      </c>
      <c r="D813" s="8" t="s">
        <v>176</v>
      </c>
      <c r="E813" s="14">
        <v>4.3717719888268211E-2</v>
      </c>
    </row>
    <row r="814" spans="1:5" x14ac:dyDescent="0.3">
      <c r="A814" s="13" t="s">
        <v>125</v>
      </c>
      <c r="B814" s="12">
        <v>2018</v>
      </c>
      <c r="C814" t="s">
        <v>33</v>
      </c>
      <c r="D814" s="8" t="s">
        <v>176</v>
      </c>
      <c r="E814" s="14">
        <v>5.3303235083191486E-2</v>
      </c>
    </row>
    <row r="815" spans="1:5" x14ac:dyDescent="0.3">
      <c r="A815" s="13" t="s">
        <v>125</v>
      </c>
      <c r="B815" s="12">
        <v>2018</v>
      </c>
      <c r="C815" t="s">
        <v>5</v>
      </c>
      <c r="D815" s="8" t="s">
        <v>176</v>
      </c>
      <c r="E815" s="14">
        <v>5.5383718280626847E-2</v>
      </c>
    </row>
    <row r="816" spans="1:5" x14ac:dyDescent="0.3">
      <c r="A816" s="13" t="s">
        <v>125</v>
      </c>
      <c r="B816" s="12">
        <v>2018</v>
      </c>
      <c r="C816" t="s">
        <v>53</v>
      </c>
      <c r="D816" s="8" t="s">
        <v>176</v>
      </c>
      <c r="E816" s="14">
        <v>7.7243857356185983E-2</v>
      </c>
    </row>
    <row r="817" spans="1:5" x14ac:dyDescent="0.3">
      <c r="A817" s="13" t="s">
        <v>125</v>
      </c>
      <c r="B817" s="12">
        <v>2018</v>
      </c>
      <c r="C817" t="s">
        <v>79</v>
      </c>
      <c r="D817" s="8" t="s">
        <v>176</v>
      </c>
      <c r="E817" s="14">
        <v>6.2154333152880978E-2</v>
      </c>
    </row>
    <row r="818" spans="1:5" x14ac:dyDescent="0.3">
      <c r="A818" s="13" t="s">
        <v>125</v>
      </c>
      <c r="B818" s="12">
        <v>2018</v>
      </c>
      <c r="C818" t="s">
        <v>49</v>
      </c>
      <c r="D818" s="8" t="s">
        <v>176</v>
      </c>
      <c r="E818" s="14">
        <v>4.5999065348052225E-2</v>
      </c>
    </row>
    <row r="819" spans="1:5" x14ac:dyDescent="0.3">
      <c r="A819" s="13" t="s">
        <v>125</v>
      </c>
      <c r="B819" s="12">
        <v>2018</v>
      </c>
      <c r="C819" t="s">
        <v>66</v>
      </c>
      <c r="D819" s="8" t="s">
        <v>176</v>
      </c>
      <c r="E819" s="14">
        <v>5.1671995093243918E-2</v>
      </c>
    </row>
    <row r="820" spans="1:5" x14ac:dyDescent="0.3">
      <c r="A820" s="13" t="s">
        <v>125</v>
      </c>
      <c r="B820" s="12">
        <v>2018</v>
      </c>
      <c r="C820" t="s">
        <v>44</v>
      </c>
      <c r="D820" s="8" t="s">
        <v>176</v>
      </c>
      <c r="E820" s="14">
        <v>5.1435021132364957E-2</v>
      </c>
    </row>
    <row r="821" spans="1:5" x14ac:dyDescent="0.3">
      <c r="A821" s="13" t="s">
        <v>125</v>
      </c>
      <c r="B821" s="12">
        <v>2018</v>
      </c>
      <c r="C821" t="s">
        <v>32</v>
      </c>
      <c r="D821" s="8" t="s">
        <v>176</v>
      </c>
      <c r="E821" s="14">
        <v>3.4961653414318505E-2</v>
      </c>
    </row>
    <row r="822" spans="1:5" x14ac:dyDescent="0.3">
      <c r="A822" s="13" t="s">
        <v>125</v>
      </c>
      <c r="B822" s="12">
        <v>2018</v>
      </c>
      <c r="C822" t="s">
        <v>7</v>
      </c>
      <c r="D822" s="8" t="s">
        <v>176</v>
      </c>
      <c r="E822" s="14">
        <v>6.2000651343639544E-2</v>
      </c>
    </row>
    <row r="823" spans="1:5" x14ac:dyDescent="0.3">
      <c r="A823" s="13" t="s">
        <v>125</v>
      </c>
      <c r="B823" s="12">
        <v>2018</v>
      </c>
      <c r="C823" t="s">
        <v>88</v>
      </c>
      <c r="D823" s="8" t="s">
        <v>176</v>
      </c>
      <c r="E823" s="14">
        <v>5.3024763766847803E-2</v>
      </c>
    </row>
    <row r="824" spans="1:5" x14ac:dyDescent="0.3">
      <c r="A824" s="13" t="s">
        <v>125</v>
      </c>
      <c r="B824" s="12">
        <v>2018</v>
      </c>
      <c r="C824" t="s">
        <v>24</v>
      </c>
      <c r="D824" s="8" t="s">
        <v>176</v>
      </c>
      <c r="E824" s="14">
        <v>5.4475768229447483E-2</v>
      </c>
    </row>
    <row r="825" spans="1:5" x14ac:dyDescent="0.3">
      <c r="A825" s="13" t="s">
        <v>125</v>
      </c>
      <c r="B825" s="12">
        <v>2018</v>
      </c>
      <c r="C825" t="s">
        <v>84</v>
      </c>
      <c r="D825" s="8" t="s">
        <v>176</v>
      </c>
      <c r="E825" s="14">
        <v>6.1903117021918905E-2</v>
      </c>
    </row>
    <row r="826" spans="1:5" x14ac:dyDescent="0.3">
      <c r="A826" s="13" t="s">
        <v>125</v>
      </c>
      <c r="B826" s="12">
        <v>2018</v>
      </c>
      <c r="C826" t="s">
        <v>11</v>
      </c>
      <c r="D826" s="8" t="s">
        <v>176</v>
      </c>
      <c r="E826" s="14">
        <v>6.3711227364292938E-2</v>
      </c>
    </row>
    <row r="827" spans="1:5" x14ac:dyDescent="0.3">
      <c r="A827" s="13" t="s">
        <v>125</v>
      </c>
      <c r="B827" s="12">
        <v>2018</v>
      </c>
      <c r="C827" t="s">
        <v>85</v>
      </c>
      <c r="D827" s="8" t="s">
        <v>176</v>
      </c>
      <c r="E827" s="14">
        <v>4.321475827361209E-2</v>
      </c>
    </row>
    <row r="828" spans="1:5" x14ac:dyDescent="0.3">
      <c r="A828" s="13" t="s">
        <v>125</v>
      </c>
      <c r="B828" s="12">
        <v>2018</v>
      </c>
      <c r="C828" t="s">
        <v>60</v>
      </c>
      <c r="D828" s="8" t="s">
        <v>176</v>
      </c>
      <c r="E828" s="14">
        <v>4.7822412627381357E-2</v>
      </c>
    </row>
    <row r="829" spans="1:5" x14ac:dyDescent="0.3">
      <c r="A829" s="13" t="s">
        <v>125</v>
      </c>
      <c r="B829" s="12">
        <v>2018</v>
      </c>
      <c r="C829" t="s">
        <v>39</v>
      </c>
      <c r="D829" s="8" t="s">
        <v>176</v>
      </c>
      <c r="E829" s="14">
        <v>5.1316466064037232E-2</v>
      </c>
    </row>
    <row r="830" spans="1:5" x14ac:dyDescent="0.3">
      <c r="A830" s="13" t="s">
        <v>125</v>
      </c>
      <c r="B830" s="12">
        <v>2018</v>
      </c>
      <c r="C830" t="s">
        <v>71</v>
      </c>
      <c r="D830" s="8" t="s">
        <v>176</v>
      </c>
      <c r="E830" s="14">
        <v>4.5873437462401898E-2</v>
      </c>
    </row>
    <row r="831" spans="1:5" x14ac:dyDescent="0.3">
      <c r="A831" s="13" t="s">
        <v>125</v>
      </c>
      <c r="B831" s="12">
        <v>2018</v>
      </c>
      <c r="C831" t="s">
        <v>55</v>
      </c>
      <c r="D831" s="8" t="s">
        <v>176</v>
      </c>
      <c r="E831" s="14">
        <v>6.1873096113004254E-2</v>
      </c>
    </row>
    <row r="832" spans="1:5" x14ac:dyDescent="0.3">
      <c r="A832" s="13" t="s">
        <v>125</v>
      </c>
      <c r="B832" s="12">
        <v>2018</v>
      </c>
      <c r="C832" t="s">
        <v>61</v>
      </c>
      <c r="D832" s="8" t="s">
        <v>176</v>
      </c>
      <c r="E832" s="14">
        <v>6.9115540760341612E-2</v>
      </c>
    </row>
    <row r="833" spans="1:5" x14ac:dyDescent="0.3">
      <c r="A833" s="13" t="s">
        <v>125</v>
      </c>
      <c r="B833" s="12">
        <v>2018</v>
      </c>
      <c r="C833" t="s">
        <v>17</v>
      </c>
      <c r="D833" s="8" t="s">
        <v>176</v>
      </c>
      <c r="E833" s="14">
        <v>4.7963249930499101E-2</v>
      </c>
    </row>
    <row r="834" spans="1:5" x14ac:dyDescent="0.3">
      <c r="A834" s="13" t="s">
        <v>125</v>
      </c>
      <c r="B834" s="12">
        <v>2018</v>
      </c>
      <c r="C834" t="s">
        <v>56</v>
      </c>
      <c r="D834" s="8" t="s">
        <v>176</v>
      </c>
      <c r="E834" s="14">
        <v>4.8593120122027045E-2</v>
      </c>
    </row>
    <row r="835" spans="1:5" x14ac:dyDescent="0.3">
      <c r="A835" s="13" t="s">
        <v>125</v>
      </c>
      <c r="B835" s="12">
        <v>2018</v>
      </c>
      <c r="C835" t="s">
        <v>45</v>
      </c>
      <c r="D835" s="8" t="s">
        <v>176</v>
      </c>
      <c r="E835" s="14">
        <v>5.1070269571586703E-2</v>
      </c>
    </row>
    <row r="836" spans="1:5" x14ac:dyDescent="0.3">
      <c r="A836" s="13" t="s">
        <v>125</v>
      </c>
      <c r="B836" s="12">
        <v>2018</v>
      </c>
      <c r="C836" t="s">
        <v>50</v>
      </c>
      <c r="D836" s="8" t="s">
        <v>176</v>
      </c>
      <c r="E836" s="14">
        <v>4.4859582044977898E-2</v>
      </c>
    </row>
    <row r="837" spans="1:5" x14ac:dyDescent="0.3">
      <c r="A837" s="13" t="s">
        <v>125</v>
      </c>
      <c r="B837" s="12">
        <v>2018</v>
      </c>
      <c r="C837" t="s">
        <v>52</v>
      </c>
      <c r="D837" s="8" t="s">
        <v>176</v>
      </c>
      <c r="E837" s="14">
        <v>4.9125518842500999E-2</v>
      </c>
    </row>
    <row r="838" spans="1:5" x14ac:dyDescent="0.3">
      <c r="A838" s="13" t="s">
        <v>125</v>
      </c>
      <c r="B838" s="12">
        <v>2018</v>
      </c>
      <c r="C838" t="s">
        <v>26</v>
      </c>
      <c r="D838" s="8" t="s">
        <v>176</v>
      </c>
      <c r="E838" s="14">
        <v>4.6622825496536686E-2</v>
      </c>
    </row>
    <row r="839" spans="1:5" x14ac:dyDescent="0.3">
      <c r="A839" s="13" t="s">
        <v>125</v>
      </c>
      <c r="B839" s="12">
        <v>2018</v>
      </c>
      <c r="C839" t="s">
        <v>57</v>
      </c>
      <c r="D839" s="8" t="s">
        <v>176</v>
      </c>
      <c r="E839" s="14">
        <v>4.4977193823029255E-2</v>
      </c>
    </row>
    <row r="840" spans="1:5" x14ac:dyDescent="0.3">
      <c r="A840" s="13" t="s">
        <v>125</v>
      </c>
      <c r="B840" s="12">
        <v>2018</v>
      </c>
      <c r="C840" t="s">
        <v>90</v>
      </c>
      <c r="D840" s="8" t="s">
        <v>176</v>
      </c>
      <c r="E840" s="14">
        <v>4.9187107229660645E-2</v>
      </c>
    </row>
    <row r="841" spans="1:5" x14ac:dyDescent="0.3">
      <c r="A841" s="13" t="s">
        <v>125</v>
      </c>
      <c r="B841" s="12">
        <v>2018</v>
      </c>
      <c r="C841" t="s">
        <v>21</v>
      </c>
      <c r="D841" s="8" t="s">
        <v>176</v>
      </c>
      <c r="E841" s="14">
        <v>6.8487709160961779E-2</v>
      </c>
    </row>
    <row r="842" spans="1:5" x14ac:dyDescent="0.3">
      <c r="A842" s="13" t="s">
        <v>125</v>
      </c>
      <c r="B842" s="12">
        <v>2018</v>
      </c>
      <c r="C842" t="s">
        <v>38</v>
      </c>
      <c r="D842" s="8" t="s">
        <v>176</v>
      </c>
      <c r="E842" s="14">
        <v>4.9983325288352948E-2</v>
      </c>
    </row>
    <row r="843" spans="1:5" x14ac:dyDescent="0.3">
      <c r="A843" s="13" t="s">
        <v>125</v>
      </c>
      <c r="B843" s="12">
        <v>2018</v>
      </c>
      <c r="C843" t="s">
        <v>42</v>
      </c>
      <c r="D843" s="8" t="s">
        <v>176</v>
      </c>
      <c r="E843" s="14">
        <v>5.5445060467780166E-2</v>
      </c>
    </row>
    <row r="844" spans="1:5" x14ac:dyDescent="0.3">
      <c r="A844" s="13" t="s">
        <v>125</v>
      </c>
      <c r="B844" s="12">
        <v>2018</v>
      </c>
      <c r="C844" t="s">
        <v>15</v>
      </c>
      <c r="D844" s="8" t="s">
        <v>176</v>
      </c>
      <c r="E844" s="14">
        <v>5.4278501845081609E-2</v>
      </c>
    </row>
    <row r="845" spans="1:5" x14ac:dyDescent="0.3">
      <c r="A845" s="13" t="s">
        <v>125</v>
      </c>
      <c r="B845" s="12">
        <v>2018</v>
      </c>
      <c r="C845" t="s">
        <v>75</v>
      </c>
      <c r="D845" s="8" t="s">
        <v>176</v>
      </c>
      <c r="E845" s="14">
        <v>5.8912883297918474E-2</v>
      </c>
    </row>
    <row r="846" spans="1:5" x14ac:dyDescent="0.3">
      <c r="A846" s="13" t="s">
        <v>125</v>
      </c>
      <c r="B846" s="12">
        <v>2018</v>
      </c>
      <c r="C846" t="s">
        <v>22</v>
      </c>
      <c r="D846" s="8" t="s">
        <v>176</v>
      </c>
      <c r="E846" s="14">
        <v>5.7900764280125201E-2</v>
      </c>
    </row>
    <row r="847" spans="1:5" x14ac:dyDescent="0.3">
      <c r="A847" s="13" t="s">
        <v>125</v>
      </c>
      <c r="B847" s="12">
        <v>2018</v>
      </c>
      <c r="C847" t="s">
        <v>83</v>
      </c>
      <c r="D847" s="8" t="s">
        <v>176</v>
      </c>
      <c r="E847" s="14">
        <v>5.663195042701364E-2</v>
      </c>
    </row>
    <row r="848" spans="1:5" x14ac:dyDescent="0.3">
      <c r="A848" s="13" t="s">
        <v>125</v>
      </c>
      <c r="B848" s="12">
        <v>2018</v>
      </c>
      <c r="C848" t="s">
        <v>59</v>
      </c>
      <c r="D848" s="8" t="s">
        <v>176</v>
      </c>
      <c r="E848" s="14">
        <v>6.4694660130710499E-2</v>
      </c>
    </row>
    <row r="849" spans="1:5" x14ac:dyDescent="0.3">
      <c r="A849" s="13" t="s">
        <v>125</v>
      </c>
      <c r="B849" s="12">
        <v>2018</v>
      </c>
      <c r="C849" t="s">
        <v>8</v>
      </c>
      <c r="D849" s="8" t="s">
        <v>176</v>
      </c>
      <c r="E849" s="14">
        <v>3.9732468772716897E-2</v>
      </c>
    </row>
    <row r="850" spans="1:5" x14ac:dyDescent="0.3">
      <c r="A850" s="13" t="s">
        <v>125</v>
      </c>
      <c r="B850" s="12">
        <v>2018</v>
      </c>
      <c r="C850" t="s">
        <v>16</v>
      </c>
      <c r="D850" s="8" t="s">
        <v>176</v>
      </c>
      <c r="E850" s="14">
        <v>6.6750363583695557E-2</v>
      </c>
    </row>
    <row r="851" spans="1:5" x14ac:dyDescent="0.3">
      <c r="A851" s="13" t="s">
        <v>125</v>
      </c>
      <c r="B851" s="12">
        <v>2018</v>
      </c>
      <c r="C851" t="s">
        <v>64</v>
      </c>
      <c r="D851" s="8" t="s">
        <v>176</v>
      </c>
      <c r="E851" s="14">
        <v>2.6373076889876168E-2</v>
      </c>
    </row>
    <row r="852" spans="1:5" x14ac:dyDescent="0.3">
      <c r="A852" s="13" t="s">
        <v>125</v>
      </c>
      <c r="B852" s="12">
        <v>2018</v>
      </c>
      <c r="C852" t="s">
        <v>23</v>
      </c>
      <c r="D852" s="8" t="s">
        <v>176</v>
      </c>
      <c r="E852" s="14">
        <v>4.3913243968342383E-2</v>
      </c>
    </row>
    <row r="853" spans="1:5" x14ac:dyDescent="0.3">
      <c r="A853" s="13" t="s">
        <v>125</v>
      </c>
      <c r="B853" s="12">
        <v>2018</v>
      </c>
      <c r="C853" t="s">
        <v>77</v>
      </c>
      <c r="D853" s="8" t="s">
        <v>176</v>
      </c>
      <c r="E853" s="14">
        <v>5.7804795050335943E-2</v>
      </c>
    </row>
    <row r="854" spans="1:5" x14ac:dyDescent="0.3">
      <c r="A854" s="13" t="s">
        <v>125</v>
      </c>
      <c r="B854" s="12">
        <v>2019</v>
      </c>
      <c r="C854" t="s">
        <v>20</v>
      </c>
      <c r="D854" s="8" t="s">
        <v>176</v>
      </c>
      <c r="E854" s="14">
        <v>4.8459765735441793E-2</v>
      </c>
    </row>
    <row r="855" spans="1:5" x14ac:dyDescent="0.3">
      <c r="A855" s="13" t="s">
        <v>125</v>
      </c>
      <c r="B855" s="12">
        <v>2019</v>
      </c>
      <c r="C855" t="s">
        <v>43</v>
      </c>
      <c r="D855" s="8" t="s">
        <v>176</v>
      </c>
      <c r="E855" s="14">
        <v>4.6593620482902463E-2</v>
      </c>
    </row>
    <row r="856" spans="1:5" x14ac:dyDescent="0.3">
      <c r="A856" s="13" t="s">
        <v>125</v>
      </c>
      <c r="B856" s="12">
        <v>2019</v>
      </c>
      <c r="C856" t="s">
        <v>47</v>
      </c>
      <c r="D856" s="8" t="s">
        <v>176</v>
      </c>
      <c r="E856" s="14">
        <v>5.7436847948867088E-2</v>
      </c>
    </row>
    <row r="857" spans="1:5" x14ac:dyDescent="0.3">
      <c r="A857" s="13" t="s">
        <v>125</v>
      </c>
      <c r="B857" s="12">
        <v>2019</v>
      </c>
      <c r="C857" t="s">
        <v>40</v>
      </c>
      <c r="D857" s="8" t="s">
        <v>176</v>
      </c>
      <c r="E857" s="14">
        <v>6.0017021514918431E-2</v>
      </c>
    </row>
    <row r="858" spans="1:5" x14ac:dyDescent="0.3">
      <c r="A858" s="13" t="s">
        <v>125</v>
      </c>
      <c r="B858" s="12">
        <v>2019</v>
      </c>
      <c r="C858" t="s">
        <v>54</v>
      </c>
      <c r="D858" s="8" t="s">
        <v>176</v>
      </c>
      <c r="E858" s="14">
        <v>3.5391653559309531E-2</v>
      </c>
    </row>
    <row r="859" spans="1:5" x14ac:dyDescent="0.3">
      <c r="A859" s="13" t="s">
        <v>125</v>
      </c>
      <c r="B859" s="12">
        <v>2019</v>
      </c>
      <c r="C859" t="s">
        <v>69</v>
      </c>
      <c r="D859" s="8" t="s">
        <v>176</v>
      </c>
      <c r="E859" s="14">
        <v>4.9155141746628474E-2</v>
      </c>
    </row>
    <row r="860" spans="1:5" x14ac:dyDescent="0.3">
      <c r="A860" s="13" t="s">
        <v>125</v>
      </c>
      <c r="B860" s="12">
        <v>2019</v>
      </c>
      <c r="C860" t="s">
        <v>72</v>
      </c>
      <c r="D860" s="8" t="s">
        <v>176</v>
      </c>
      <c r="E860" s="14">
        <v>4.3118383166840038E-2</v>
      </c>
    </row>
    <row r="861" spans="1:5" x14ac:dyDescent="0.3">
      <c r="A861" s="13" t="s">
        <v>125</v>
      </c>
      <c r="B861" s="12">
        <v>2019</v>
      </c>
      <c r="C861" t="s">
        <v>80</v>
      </c>
      <c r="D861" s="8" t="s">
        <v>176</v>
      </c>
      <c r="E861" s="14">
        <v>4.4023828376098431E-2</v>
      </c>
    </row>
    <row r="862" spans="1:5" x14ac:dyDescent="0.3">
      <c r="A862" s="13" t="s">
        <v>125</v>
      </c>
      <c r="B862" s="12">
        <v>2019</v>
      </c>
      <c r="C862" t="s">
        <v>74</v>
      </c>
      <c r="D862" s="8" t="s">
        <v>176</v>
      </c>
      <c r="E862" s="14">
        <v>5.0676396744172215E-2</v>
      </c>
    </row>
    <row r="863" spans="1:5" x14ac:dyDescent="0.3">
      <c r="A863" s="13" t="s">
        <v>125</v>
      </c>
      <c r="B863" s="12">
        <v>2019</v>
      </c>
      <c r="C863" t="s">
        <v>13</v>
      </c>
      <c r="D863" s="8" t="s">
        <v>176</v>
      </c>
      <c r="E863" s="14">
        <v>5.4863835801418487E-2</v>
      </c>
    </row>
    <row r="864" spans="1:5" x14ac:dyDescent="0.3">
      <c r="A864" s="13" t="s">
        <v>125</v>
      </c>
      <c r="B864" s="12">
        <v>2019</v>
      </c>
      <c r="C864" t="s">
        <v>73</v>
      </c>
      <c r="D864" s="8" t="s">
        <v>176</v>
      </c>
      <c r="E864" s="14">
        <v>4.895746251759929E-2</v>
      </c>
    </row>
    <row r="865" spans="1:5" x14ac:dyDescent="0.3">
      <c r="A865" s="13" t="s">
        <v>125</v>
      </c>
      <c r="B865" s="12">
        <v>2019</v>
      </c>
      <c r="C865" t="s">
        <v>19</v>
      </c>
      <c r="D865" s="8" t="s">
        <v>176</v>
      </c>
      <c r="E865" s="14">
        <v>4.2420161907638629E-2</v>
      </c>
    </row>
    <row r="866" spans="1:5" x14ac:dyDescent="0.3">
      <c r="A866" s="13" t="s">
        <v>125</v>
      </c>
      <c r="B866" s="12">
        <v>2019</v>
      </c>
      <c r="C866" t="s">
        <v>18</v>
      </c>
      <c r="D866" s="8" t="s">
        <v>176</v>
      </c>
      <c r="E866" s="14">
        <v>3.1359868399832271E-2</v>
      </c>
    </row>
    <row r="867" spans="1:5" x14ac:dyDescent="0.3">
      <c r="A867" s="13" t="s">
        <v>125</v>
      </c>
      <c r="B867" s="12">
        <v>2019</v>
      </c>
      <c r="C867" t="s">
        <v>81</v>
      </c>
      <c r="D867" s="8" t="s">
        <v>176</v>
      </c>
      <c r="E867" s="14">
        <v>5.4727968210854641E-2</v>
      </c>
    </row>
    <row r="868" spans="1:5" x14ac:dyDescent="0.3">
      <c r="A868" s="13" t="s">
        <v>125</v>
      </c>
      <c r="B868" s="12">
        <v>2019</v>
      </c>
      <c r="C868" t="s">
        <v>25</v>
      </c>
      <c r="D868" s="8" t="s">
        <v>176</v>
      </c>
      <c r="E868" s="14">
        <v>4.8317286437691391E-2</v>
      </c>
    </row>
    <row r="869" spans="1:5" x14ac:dyDescent="0.3">
      <c r="A869" s="13" t="s">
        <v>125</v>
      </c>
      <c r="B869" s="12">
        <v>2019</v>
      </c>
      <c r="C869" t="s">
        <v>78</v>
      </c>
      <c r="D869" s="8" t="s">
        <v>176</v>
      </c>
      <c r="E869" s="14">
        <v>4.6489085553173805E-2</v>
      </c>
    </row>
    <row r="870" spans="1:5" x14ac:dyDescent="0.3">
      <c r="A870" s="13" t="s">
        <v>125</v>
      </c>
      <c r="B870" s="12">
        <v>2019</v>
      </c>
      <c r="C870" t="s">
        <v>48</v>
      </c>
      <c r="D870" s="8" t="s">
        <v>176</v>
      </c>
      <c r="E870" s="14">
        <v>4.7972724238967424E-2</v>
      </c>
    </row>
    <row r="871" spans="1:5" x14ac:dyDescent="0.3">
      <c r="A871" s="13" t="s">
        <v>125</v>
      </c>
      <c r="B871" s="12">
        <v>2019</v>
      </c>
      <c r="C871" t="s">
        <v>87</v>
      </c>
      <c r="D871" s="8" t="s">
        <v>176</v>
      </c>
      <c r="E871" s="14">
        <v>5.0907925715540377E-2</v>
      </c>
    </row>
    <row r="872" spans="1:5" x14ac:dyDescent="0.3">
      <c r="A872" s="13" t="s">
        <v>125</v>
      </c>
      <c r="B872" s="12">
        <v>2019</v>
      </c>
      <c r="C872" t="s">
        <v>27</v>
      </c>
      <c r="D872" s="8" t="s">
        <v>176</v>
      </c>
      <c r="E872" s="14">
        <v>5.0334083987629716E-2</v>
      </c>
    </row>
    <row r="873" spans="1:5" x14ac:dyDescent="0.3">
      <c r="A873" s="13" t="s">
        <v>125</v>
      </c>
      <c r="B873" s="12">
        <v>2019</v>
      </c>
      <c r="C873" t="s">
        <v>76</v>
      </c>
      <c r="D873" s="8" t="s">
        <v>176</v>
      </c>
      <c r="E873" s="14">
        <v>7.1938855855538109E-2</v>
      </c>
    </row>
    <row r="874" spans="1:5" x14ac:dyDescent="0.3">
      <c r="A874" s="13" t="s">
        <v>125</v>
      </c>
      <c r="B874" s="12">
        <v>2019</v>
      </c>
      <c r="C874" t="s">
        <v>58</v>
      </c>
      <c r="D874" s="8" t="s">
        <v>176</v>
      </c>
      <c r="E874" s="14">
        <v>4.9427365965665042E-2</v>
      </c>
    </row>
    <row r="875" spans="1:5" x14ac:dyDescent="0.3">
      <c r="A875" s="13" t="s">
        <v>125</v>
      </c>
      <c r="B875" s="12">
        <v>2019</v>
      </c>
      <c r="C875" t="s">
        <v>37</v>
      </c>
      <c r="D875" s="8" t="s">
        <v>176</v>
      </c>
      <c r="E875" s="14">
        <v>4.3205544706046754E-2</v>
      </c>
    </row>
    <row r="876" spans="1:5" x14ac:dyDescent="0.3">
      <c r="A876" s="13" t="s">
        <v>125</v>
      </c>
      <c r="B876" s="12">
        <v>2019</v>
      </c>
      <c r="C876" t="s">
        <v>34</v>
      </c>
      <c r="D876" s="8" t="s">
        <v>176</v>
      </c>
      <c r="E876" s="14">
        <v>4.5866552186979957E-2</v>
      </c>
    </row>
    <row r="877" spans="1:5" x14ac:dyDescent="0.3">
      <c r="A877" s="13" t="s">
        <v>125</v>
      </c>
      <c r="B877" s="12">
        <v>2019</v>
      </c>
      <c r="C877" t="s">
        <v>9</v>
      </c>
      <c r="D877" s="8" t="s">
        <v>176</v>
      </c>
      <c r="E877" s="14">
        <v>4.5341690881018228E-2</v>
      </c>
    </row>
    <row r="878" spans="1:5" x14ac:dyDescent="0.3">
      <c r="A878" s="13" t="s">
        <v>125</v>
      </c>
      <c r="B878" s="12">
        <v>2019</v>
      </c>
      <c r="C878" t="s">
        <v>70</v>
      </c>
      <c r="D878" s="8" t="s">
        <v>176</v>
      </c>
      <c r="E878" s="14">
        <v>5.6041463603096427E-2</v>
      </c>
    </row>
    <row r="879" spans="1:5" x14ac:dyDescent="0.3">
      <c r="A879" s="13" t="s">
        <v>125</v>
      </c>
      <c r="B879" s="12">
        <v>2019</v>
      </c>
      <c r="C879" t="s">
        <v>14</v>
      </c>
      <c r="D879" s="8" t="s">
        <v>176</v>
      </c>
      <c r="E879" s="14">
        <v>5.4837303762003214E-2</v>
      </c>
    </row>
    <row r="880" spans="1:5" x14ac:dyDescent="0.3">
      <c r="A880" s="13" t="s">
        <v>125</v>
      </c>
      <c r="B880" s="12">
        <v>2019</v>
      </c>
      <c r="C880" t="s">
        <v>89</v>
      </c>
      <c r="D880" s="8" t="s">
        <v>176</v>
      </c>
      <c r="E880" s="14">
        <v>5.3209252577596997E-2</v>
      </c>
    </row>
    <row r="881" spans="1:5" x14ac:dyDescent="0.3">
      <c r="A881" s="13" t="s">
        <v>125</v>
      </c>
      <c r="B881" s="12">
        <v>2019</v>
      </c>
      <c r="C881" t="s">
        <v>62</v>
      </c>
      <c r="D881" s="8" t="s">
        <v>176</v>
      </c>
      <c r="E881" s="14">
        <v>5.1111085538711652E-2</v>
      </c>
    </row>
    <row r="882" spans="1:5" x14ac:dyDescent="0.3">
      <c r="A882" s="13" t="s">
        <v>125</v>
      </c>
      <c r="B882" s="12">
        <v>2019</v>
      </c>
      <c r="C882" t="s">
        <v>28</v>
      </c>
      <c r="D882" s="8" t="s">
        <v>176</v>
      </c>
      <c r="E882" s="14">
        <v>5.0919679124323984E-2</v>
      </c>
    </row>
    <row r="883" spans="1:5" x14ac:dyDescent="0.3">
      <c r="A883" s="13" t="s">
        <v>125</v>
      </c>
      <c r="B883" s="12">
        <v>2019</v>
      </c>
      <c r="C883" t="s">
        <v>68</v>
      </c>
      <c r="D883" s="8" t="s">
        <v>176</v>
      </c>
      <c r="E883" s="14">
        <v>3.7400404986136428E-2</v>
      </c>
    </row>
    <row r="884" spans="1:5" x14ac:dyDescent="0.3">
      <c r="A884" s="13" t="s">
        <v>125</v>
      </c>
      <c r="B884" s="12">
        <v>2019</v>
      </c>
      <c r="C884" t="s">
        <v>6</v>
      </c>
      <c r="D884" s="8" t="s">
        <v>176</v>
      </c>
      <c r="E884" s="14">
        <v>5.8650915579959467E-2</v>
      </c>
    </row>
    <row r="885" spans="1:5" x14ac:dyDescent="0.3">
      <c r="A885" s="13" t="s">
        <v>125</v>
      </c>
      <c r="B885" s="12">
        <v>2019</v>
      </c>
      <c r="C885" t="s">
        <v>65</v>
      </c>
      <c r="D885" s="8" t="s">
        <v>176</v>
      </c>
      <c r="E885" s="14">
        <v>5.6727777426261526E-2</v>
      </c>
    </row>
    <row r="886" spans="1:5" x14ac:dyDescent="0.3">
      <c r="A886" s="13" t="s">
        <v>125</v>
      </c>
      <c r="B886" s="12">
        <v>2019</v>
      </c>
      <c r="C886" t="s">
        <v>30</v>
      </c>
      <c r="D886" s="8" t="s">
        <v>176</v>
      </c>
      <c r="E886" s="14">
        <v>5.9641907624590179E-2</v>
      </c>
    </row>
    <row r="887" spans="1:5" x14ac:dyDescent="0.3">
      <c r="A887" s="13" t="s">
        <v>125</v>
      </c>
      <c r="B887" s="12">
        <v>2019</v>
      </c>
      <c r="C887" t="s">
        <v>86</v>
      </c>
      <c r="D887" s="8" t="s">
        <v>176</v>
      </c>
      <c r="E887" s="14">
        <v>4.077534942704563E-2</v>
      </c>
    </row>
    <row r="888" spans="1:5" x14ac:dyDescent="0.3">
      <c r="A888" s="13" t="s">
        <v>125</v>
      </c>
      <c r="B888" s="12">
        <v>2019</v>
      </c>
      <c r="C888" t="s">
        <v>10</v>
      </c>
      <c r="D888" s="8" t="s">
        <v>176</v>
      </c>
      <c r="E888" s="14">
        <v>5.925350825028039E-2</v>
      </c>
    </row>
    <row r="889" spans="1:5" x14ac:dyDescent="0.3">
      <c r="A889" s="13" t="s">
        <v>125</v>
      </c>
      <c r="B889" s="12">
        <v>2019</v>
      </c>
      <c r="C889" t="s">
        <v>12</v>
      </c>
      <c r="D889" s="8" t="s">
        <v>176</v>
      </c>
      <c r="E889" s="14">
        <v>4.5911377290519799E-2</v>
      </c>
    </row>
    <row r="890" spans="1:5" x14ac:dyDescent="0.3">
      <c r="A890" s="13" t="s">
        <v>125</v>
      </c>
      <c r="B890" s="12">
        <v>2019</v>
      </c>
      <c r="C890" t="s">
        <v>31</v>
      </c>
      <c r="D890" s="8" t="s">
        <v>176</v>
      </c>
      <c r="E890" s="14">
        <v>6.770413665072951E-2</v>
      </c>
    </row>
    <row r="891" spans="1:5" x14ac:dyDescent="0.3">
      <c r="A891" s="13" t="s">
        <v>125</v>
      </c>
      <c r="B891" s="12">
        <v>2019</v>
      </c>
      <c r="C891" t="s">
        <v>36</v>
      </c>
      <c r="D891" s="8" t="s">
        <v>176</v>
      </c>
      <c r="E891" s="14">
        <v>5.6652832965571144E-2</v>
      </c>
    </row>
    <row r="892" spans="1:5" x14ac:dyDescent="0.3">
      <c r="A892" s="13" t="s">
        <v>125</v>
      </c>
      <c r="B892" s="12">
        <v>2019</v>
      </c>
      <c r="C892" t="s">
        <v>35</v>
      </c>
      <c r="D892" s="8" t="s">
        <v>176</v>
      </c>
      <c r="E892" s="14">
        <v>4.2736101685831994E-2</v>
      </c>
    </row>
    <row r="893" spans="1:5" x14ac:dyDescent="0.3">
      <c r="A893" s="13" t="s">
        <v>125</v>
      </c>
      <c r="B893" s="12">
        <v>2019</v>
      </c>
      <c r="C893" t="s">
        <v>63</v>
      </c>
      <c r="D893" s="8" t="s">
        <v>176</v>
      </c>
      <c r="E893" s="14">
        <v>4.3314504550076148E-2</v>
      </c>
    </row>
    <row r="894" spans="1:5" x14ac:dyDescent="0.3">
      <c r="A894" s="13" t="s">
        <v>125</v>
      </c>
      <c r="B894" s="12">
        <v>2019</v>
      </c>
      <c r="C894" t="s">
        <v>51</v>
      </c>
      <c r="D894" s="8" t="s">
        <v>176</v>
      </c>
      <c r="E894" s="14">
        <v>5.355537972638974E-2</v>
      </c>
    </row>
    <row r="895" spans="1:5" x14ac:dyDescent="0.3">
      <c r="A895" s="13" t="s">
        <v>125</v>
      </c>
      <c r="B895" s="12">
        <v>2019</v>
      </c>
      <c r="C895" t="s">
        <v>41</v>
      </c>
      <c r="D895" s="8" t="s">
        <v>176</v>
      </c>
      <c r="E895" s="14">
        <v>4.3026940751312387E-2</v>
      </c>
    </row>
    <row r="896" spans="1:5" x14ac:dyDescent="0.3">
      <c r="A896" s="13" t="s">
        <v>125</v>
      </c>
      <c r="B896" s="12">
        <v>2019</v>
      </c>
      <c r="C896" t="s">
        <v>29</v>
      </c>
      <c r="D896" s="8" t="s">
        <v>176</v>
      </c>
      <c r="E896" s="14">
        <v>6.4342518717130176E-2</v>
      </c>
    </row>
    <row r="897" spans="1:5" x14ac:dyDescent="0.3">
      <c r="A897" s="13" t="s">
        <v>125</v>
      </c>
      <c r="B897" s="12">
        <v>2019</v>
      </c>
      <c r="C897" t="s">
        <v>82</v>
      </c>
      <c r="D897" s="8" t="s">
        <v>176</v>
      </c>
      <c r="E897" s="14">
        <v>3.7460789079027432E-2</v>
      </c>
    </row>
    <row r="898" spans="1:5" x14ac:dyDescent="0.3">
      <c r="A898" s="13" t="s">
        <v>125</v>
      </c>
      <c r="B898" s="12">
        <v>2019</v>
      </c>
      <c r="C898" t="s">
        <v>67</v>
      </c>
      <c r="D898" s="8" t="s">
        <v>176</v>
      </c>
      <c r="E898" s="14">
        <v>4.5709640629165098E-2</v>
      </c>
    </row>
    <row r="899" spans="1:5" x14ac:dyDescent="0.3">
      <c r="A899" s="13" t="s">
        <v>125</v>
      </c>
      <c r="B899" s="12">
        <v>2019</v>
      </c>
      <c r="C899" t="s">
        <v>46</v>
      </c>
      <c r="D899" s="8" t="s">
        <v>176</v>
      </c>
      <c r="E899" s="14">
        <v>4.2236812658633424E-2</v>
      </c>
    </row>
    <row r="900" spans="1:5" x14ac:dyDescent="0.3">
      <c r="A900" s="13" t="s">
        <v>125</v>
      </c>
      <c r="B900" s="12">
        <v>2019</v>
      </c>
      <c r="C900" t="s">
        <v>33</v>
      </c>
      <c r="D900" s="8" t="s">
        <v>176</v>
      </c>
      <c r="E900" s="14">
        <v>5.3883213656780206E-2</v>
      </c>
    </row>
    <row r="901" spans="1:5" x14ac:dyDescent="0.3">
      <c r="A901" s="13" t="s">
        <v>125</v>
      </c>
      <c r="B901" s="12">
        <v>2019</v>
      </c>
      <c r="C901" t="s">
        <v>5</v>
      </c>
      <c r="D901" s="8" t="s">
        <v>176</v>
      </c>
      <c r="E901" s="14">
        <v>5.0875669721680783E-2</v>
      </c>
    </row>
    <row r="902" spans="1:5" x14ac:dyDescent="0.3">
      <c r="A902" s="13" t="s">
        <v>125</v>
      </c>
      <c r="B902" s="12">
        <v>2019</v>
      </c>
      <c r="C902" t="s">
        <v>53</v>
      </c>
      <c r="D902" s="8" t="s">
        <v>176</v>
      </c>
      <c r="E902" s="14">
        <v>8.6153568183290258E-2</v>
      </c>
    </row>
    <row r="903" spans="1:5" x14ac:dyDescent="0.3">
      <c r="A903" s="13" t="s">
        <v>125</v>
      </c>
      <c r="B903" s="12">
        <v>2019</v>
      </c>
      <c r="C903" t="s">
        <v>79</v>
      </c>
      <c r="D903" s="8" t="s">
        <v>176</v>
      </c>
      <c r="E903" s="14">
        <v>7.4594422595376783E-2</v>
      </c>
    </row>
    <row r="904" spans="1:5" x14ac:dyDescent="0.3">
      <c r="A904" s="13" t="s">
        <v>125</v>
      </c>
      <c r="B904" s="12">
        <v>2019</v>
      </c>
      <c r="C904" t="s">
        <v>49</v>
      </c>
      <c r="D904" s="8" t="s">
        <v>176</v>
      </c>
      <c r="E904" s="14">
        <v>4.9041069044875138E-2</v>
      </c>
    </row>
    <row r="905" spans="1:5" x14ac:dyDescent="0.3">
      <c r="A905" s="13" t="s">
        <v>125</v>
      </c>
      <c r="B905" s="12">
        <v>2019</v>
      </c>
      <c r="C905" t="s">
        <v>66</v>
      </c>
      <c r="D905" s="8" t="s">
        <v>176</v>
      </c>
      <c r="E905" s="14">
        <v>5.4413359187098963E-2</v>
      </c>
    </row>
    <row r="906" spans="1:5" x14ac:dyDescent="0.3">
      <c r="A906" s="13" t="s">
        <v>125</v>
      </c>
      <c r="B906" s="12">
        <v>2019</v>
      </c>
      <c r="C906" t="s">
        <v>44</v>
      </c>
      <c r="D906" s="8" t="s">
        <v>176</v>
      </c>
      <c r="E906" s="14">
        <v>5.1874550252934679E-2</v>
      </c>
    </row>
    <row r="907" spans="1:5" x14ac:dyDescent="0.3">
      <c r="A907" s="13" t="s">
        <v>125</v>
      </c>
      <c r="B907" s="12">
        <v>2019</v>
      </c>
      <c r="C907" t="s">
        <v>32</v>
      </c>
      <c r="D907" s="8" t="s">
        <v>176</v>
      </c>
      <c r="E907" s="14">
        <v>3.3409930028039755E-2</v>
      </c>
    </row>
    <row r="908" spans="1:5" x14ac:dyDescent="0.3">
      <c r="A908" s="13" t="s">
        <v>125</v>
      </c>
      <c r="B908" s="12">
        <v>2019</v>
      </c>
      <c r="C908" t="s">
        <v>7</v>
      </c>
      <c r="D908" s="8" t="s">
        <v>176</v>
      </c>
      <c r="E908" s="14">
        <v>5.5758909257903749E-2</v>
      </c>
    </row>
    <row r="909" spans="1:5" x14ac:dyDescent="0.3">
      <c r="A909" s="13" t="s">
        <v>125</v>
      </c>
      <c r="B909" s="12">
        <v>2019</v>
      </c>
      <c r="C909" t="s">
        <v>88</v>
      </c>
      <c r="D909" s="8" t="s">
        <v>176</v>
      </c>
      <c r="E909" s="14">
        <v>4.933951076478451E-2</v>
      </c>
    </row>
    <row r="910" spans="1:5" x14ac:dyDescent="0.3">
      <c r="A910" s="13" t="s">
        <v>125</v>
      </c>
      <c r="B910" s="12">
        <v>2019</v>
      </c>
      <c r="C910" t="s">
        <v>24</v>
      </c>
      <c r="D910" s="8" t="s">
        <v>176</v>
      </c>
      <c r="E910" s="14">
        <v>3.6920773684556388E-2</v>
      </c>
    </row>
    <row r="911" spans="1:5" x14ac:dyDescent="0.3">
      <c r="A911" s="13" t="s">
        <v>125</v>
      </c>
      <c r="B911" s="12">
        <v>2019</v>
      </c>
      <c r="C911" t="s">
        <v>84</v>
      </c>
      <c r="D911" s="8" t="s">
        <v>176</v>
      </c>
      <c r="E911" s="14">
        <v>6.8252835005606027E-2</v>
      </c>
    </row>
    <row r="912" spans="1:5" x14ac:dyDescent="0.3">
      <c r="A912" s="13" t="s">
        <v>125</v>
      </c>
      <c r="B912" s="12">
        <v>2019</v>
      </c>
      <c r="C912" t="s">
        <v>11</v>
      </c>
      <c r="D912" s="8" t="s">
        <v>176</v>
      </c>
      <c r="E912" s="14">
        <v>5.5466652945660881E-2</v>
      </c>
    </row>
    <row r="913" spans="1:5" x14ac:dyDescent="0.3">
      <c r="A913" s="13" t="s">
        <v>125</v>
      </c>
      <c r="B913" s="12">
        <v>2019</v>
      </c>
      <c r="C913" t="s">
        <v>85</v>
      </c>
      <c r="D913" s="8" t="s">
        <v>176</v>
      </c>
      <c r="E913" s="14">
        <v>4.17239255277062E-2</v>
      </c>
    </row>
    <row r="914" spans="1:5" x14ac:dyDescent="0.3">
      <c r="A914" s="13" t="s">
        <v>125</v>
      </c>
      <c r="B914" s="12">
        <v>2019</v>
      </c>
      <c r="C914" t="s">
        <v>60</v>
      </c>
      <c r="D914" s="8" t="s">
        <v>176</v>
      </c>
      <c r="E914" s="14">
        <v>4.6152468501292607E-2</v>
      </c>
    </row>
    <row r="915" spans="1:5" x14ac:dyDescent="0.3">
      <c r="A915" s="13" t="s">
        <v>125</v>
      </c>
      <c r="B915" s="12">
        <v>2019</v>
      </c>
      <c r="C915" t="s">
        <v>39</v>
      </c>
      <c r="D915" s="8" t="s">
        <v>176</v>
      </c>
      <c r="E915" s="14">
        <v>4.8228779742335595E-2</v>
      </c>
    </row>
    <row r="916" spans="1:5" x14ac:dyDescent="0.3">
      <c r="A916" s="13" t="s">
        <v>125</v>
      </c>
      <c r="B916" s="12">
        <v>2019</v>
      </c>
      <c r="C916" t="s">
        <v>71</v>
      </c>
      <c r="D916" s="8" t="s">
        <v>176</v>
      </c>
      <c r="E916" s="14">
        <v>4.7189120826798998E-2</v>
      </c>
    </row>
    <row r="917" spans="1:5" x14ac:dyDescent="0.3">
      <c r="A917" s="13" t="s">
        <v>125</v>
      </c>
      <c r="B917" s="12">
        <v>2019</v>
      </c>
      <c r="C917" t="s">
        <v>55</v>
      </c>
      <c r="D917" s="8" t="s">
        <v>176</v>
      </c>
      <c r="E917" s="14">
        <v>5.6032763141516562E-2</v>
      </c>
    </row>
    <row r="918" spans="1:5" x14ac:dyDescent="0.3">
      <c r="A918" s="13" t="s">
        <v>125</v>
      </c>
      <c r="B918" s="12">
        <v>2019</v>
      </c>
      <c r="C918" t="s">
        <v>61</v>
      </c>
      <c r="D918" s="8" t="s">
        <v>176</v>
      </c>
      <c r="E918" s="14">
        <v>6.753602967752434E-2</v>
      </c>
    </row>
    <row r="919" spans="1:5" x14ac:dyDescent="0.3">
      <c r="A919" s="13" t="s">
        <v>125</v>
      </c>
      <c r="B919" s="12">
        <v>2019</v>
      </c>
      <c r="C919" t="s">
        <v>17</v>
      </c>
      <c r="D919" s="8" t="s">
        <v>176</v>
      </c>
      <c r="E919" s="14">
        <v>4.5972375040082149E-2</v>
      </c>
    </row>
    <row r="920" spans="1:5" x14ac:dyDescent="0.3">
      <c r="A920" s="13" t="s">
        <v>125</v>
      </c>
      <c r="B920" s="12">
        <v>2019</v>
      </c>
      <c r="C920" t="s">
        <v>56</v>
      </c>
      <c r="D920" s="8" t="s">
        <v>176</v>
      </c>
      <c r="E920" s="14">
        <v>4.7666812594667783E-2</v>
      </c>
    </row>
    <row r="921" spans="1:5" x14ac:dyDescent="0.3">
      <c r="A921" s="13" t="s">
        <v>125</v>
      </c>
      <c r="B921" s="12">
        <v>2019</v>
      </c>
      <c r="C921" t="s">
        <v>45</v>
      </c>
      <c r="D921" s="8" t="s">
        <v>176</v>
      </c>
      <c r="E921" s="14">
        <v>4.8454573534906023E-2</v>
      </c>
    </row>
    <row r="922" spans="1:5" x14ac:dyDescent="0.3">
      <c r="A922" s="13" t="s">
        <v>125</v>
      </c>
      <c r="B922" s="12">
        <v>2019</v>
      </c>
      <c r="C922" t="s">
        <v>50</v>
      </c>
      <c r="D922" s="8" t="s">
        <v>176</v>
      </c>
      <c r="E922" s="14">
        <v>4.4362292760459165E-2</v>
      </c>
    </row>
    <row r="923" spans="1:5" x14ac:dyDescent="0.3">
      <c r="A923" s="13" t="s">
        <v>125</v>
      </c>
      <c r="B923" s="12">
        <v>2019</v>
      </c>
      <c r="C923" t="s">
        <v>52</v>
      </c>
      <c r="D923" s="8" t="s">
        <v>176</v>
      </c>
      <c r="E923" s="14">
        <v>4.8205455289033618E-2</v>
      </c>
    </row>
    <row r="924" spans="1:5" x14ac:dyDescent="0.3">
      <c r="A924" s="13" t="s">
        <v>125</v>
      </c>
      <c r="B924" s="12">
        <v>2019</v>
      </c>
      <c r="C924" t="s">
        <v>26</v>
      </c>
      <c r="D924" s="8" t="s">
        <v>176</v>
      </c>
      <c r="E924" s="14">
        <v>4.8037183382131761E-2</v>
      </c>
    </row>
    <row r="925" spans="1:5" x14ac:dyDescent="0.3">
      <c r="A925" s="13" t="s">
        <v>125</v>
      </c>
      <c r="B925" s="12">
        <v>2019</v>
      </c>
      <c r="C925" t="s">
        <v>57</v>
      </c>
      <c r="D925" s="8" t="s">
        <v>176</v>
      </c>
      <c r="E925" s="14">
        <v>4.2551016519229039E-2</v>
      </c>
    </row>
    <row r="926" spans="1:5" x14ac:dyDescent="0.3">
      <c r="A926" s="13" t="s">
        <v>125</v>
      </c>
      <c r="B926" s="12">
        <v>2019</v>
      </c>
      <c r="C926" t="s">
        <v>90</v>
      </c>
      <c r="D926" s="8" t="s">
        <v>176</v>
      </c>
      <c r="E926" s="14">
        <v>4.7292802911115255E-2</v>
      </c>
    </row>
    <row r="927" spans="1:5" x14ac:dyDescent="0.3">
      <c r="A927" s="13" t="s">
        <v>125</v>
      </c>
      <c r="B927" s="12">
        <v>2019</v>
      </c>
      <c r="C927" t="s">
        <v>21</v>
      </c>
      <c r="D927" s="8" t="s">
        <v>176</v>
      </c>
      <c r="E927" s="14">
        <v>5.7521034253934192E-2</v>
      </c>
    </row>
    <row r="928" spans="1:5" x14ac:dyDescent="0.3">
      <c r="A928" s="13" t="s">
        <v>125</v>
      </c>
      <c r="B928" s="12">
        <v>2019</v>
      </c>
      <c r="C928" t="s">
        <v>38</v>
      </c>
      <c r="D928" s="8" t="s">
        <v>176</v>
      </c>
      <c r="E928" s="14">
        <v>4.5818208744077521E-2</v>
      </c>
    </row>
    <row r="929" spans="1:5" x14ac:dyDescent="0.3">
      <c r="A929" s="13" t="s">
        <v>125</v>
      </c>
      <c r="B929" s="12">
        <v>2019</v>
      </c>
      <c r="C929" t="s">
        <v>42</v>
      </c>
      <c r="D929" s="8" t="s">
        <v>176</v>
      </c>
      <c r="E929" s="14">
        <v>5.3664789605291724E-2</v>
      </c>
    </row>
    <row r="930" spans="1:5" x14ac:dyDescent="0.3">
      <c r="A930" s="13" t="s">
        <v>125</v>
      </c>
      <c r="B930" s="12">
        <v>2019</v>
      </c>
      <c r="C930" t="s">
        <v>15</v>
      </c>
      <c r="D930" s="8" t="s">
        <v>176</v>
      </c>
      <c r="E930" s="14">
        <v>4.9981172202900326E-2</v>
      </c>
    </row>
    <row r="931" spans="1:5" x14ac:dyDescent="0.3">
      <c r="A931" s="13" t="s">
        <v>125</v>
      </c>
      <c r="B931" s="12">
        <v>2019</v>
      </c>
      <c r="C931" t="s">
        <v>75</v>
      </c>
      <c r="D931" s="8" t="s">
        <v>176</v>
      </c>
      <c r="E931" s="14">
        <v>5.1609694725265283E-2</v>
      </c>
    </row>
    <row r="932" spans="1:5" x14ac:dyDescent="0.3">
      <c r="A932" s="13" t="s">
        <v>125</v>
      </c>
      <c r="B932" s="12">
        <v>2019</v>
      </c>
      <c r="C932" t="s">
        <v>22</v>
      </c>
      <c r="D932" s="8" t="s">
        <v>176</v>
      </c>
      <c r="E932" s="14">
        <v>5.9464205234379543E-2</v>
      </c>
    </row>
    <row r="933" spans="1:5" x14ac:dyDescent="0.3">
      <c r="A933" s="13" t="s">
        <v>125</v>
      </c>
      <c r="B933" s="12">
        <v>2019</v>
      </c>
      <c r="C933" t="s">
        <v>83</v>
      </c>
      <c r="D933" s="8" t="s">
        <v>176</v>
      </c>
      <c r="E933" s="14">
        <v>5.6731608993700826E-2</v>
      </c>
    </row>
    <row r="934" spans="1:5" x14ac:dyDescent="0.3">
      <c r="A934" s="13" t="s">
        <v>125</v>
      </c>
      <c r="B934" s="12">
        <v>2019</v>
      </c>
      <c r="C934" t="s">
        <v>59</v>
      </c>
      <c r="D934" s="8" t="s">
        <v>176</v>
      </c>
      <c r="E934" s="14">
        <v>6.5580576929057541E-2</v>
      </c>
    </row>
    <row r="935" spans="1:5" x14ac:dyDescent="0.3">
      <c r="A935" s="13" t="s">
        <v>125</v>
      </c>
      <c r="B935" s="12">
        <v>2019</v>
      </c>
      <c r="C935" t="s">
        <v>8</v>
      </c>
      <c r="D935" s="8" t="s">
        <v>176</v>
      </c>
      <c r="E935" s="14">
        <v>4.2284896190777028E-2</v>
      </c>
    </row>
    <row r="936" spans="1:5" x14ac:dyDescent="0.3">
      <c r="A936" s="13" t="s">
        <v>125</v>
      </c>
      <c r="B936" s="12">
        <v>2019</v>
      </c>
      <c r="C936" t="s">
        <v>16</v>
      </c>
      <c r="D936" s="8" t="s">
        <v>176</v>
      </c>
      <c r="E936" s="14">
        <v>6.1599825046812412E-2</v>
      </c>
    </row>
    <row r="937" spans="1:5" x14ac:dyDescent="0.3">
      <c r="A937" s="13" t="s">
        <v>125</v>
      </c>
      <c r="B937" s="12">
        <v>2019</v>
      </c>
      <c r="C937" t="s">
        <v>64</v>
      </c>
      <c r="D937" s="8" t="s">
        <v>176</v>
      </c>
      <c r="E937" s="14">
        <v>2.3521323763055563E-2</v>
      </c>
    </row>
    <row r="938" spans="1:5" x14ac:dyDescent="0.3">
      <c r="A938" s="13" t="s">
        <v>125</v>
      </c>
      <c r="B938" s="12">
        <v>2019</v>
      </c>
      <c r="C938" t="s">
        <v>23</v>
      </c>
      <c r="D938" s="8" t="s">
        <v>176</v>
      </c>
      <c r="E938" s="14">
        <v>4.7157649131228802E-2</v>
      </c>
    </row>
    <row r="939" spans="1:5" x14ac:dyDescent="0.3">
      <c r="A939" s="13" t="s">
        <v>125</v>
      </c>
      <c r="B939" s="12">
        <v>2019</v>
      </c>
      <c r="C939" t="s">
        <v>77</v>
      </c>
      <c r="D939" s="8" t="s">
        <v>176</v>
      </c>
      <c r="E939" s="14">
        <v>5.6649186084016735E-2</v>
      </c>
    </row>
    <row r="940" spans="1:5" x14ac:dyDescent="0.3">
      <c r="A940" s="12" t="s">
        <v>149</v>
      </c>
      <c r="B940" s="12">
        <v>2024</v>
      </c>
      <c r="C940" t="s">
        <v>115</v>
      </c>
      <c r="D940" s="8" t="s">
        <v>177</v>
      </c>
      <c r="E940" s="14">
        <v>0.45160765160765032</v>
      </c>
    </row>
    <row r="941" spans="1:5" x14ac:dyDescent="0.3">
      <c r="A941" s="12" t="s">
        <v>149</v>
      </c>
      <c r="B941" s="12">
        <v>2024</v>
      </c>
      <c r="C941" t="s">
        <v>112</v>
      </c>
      <c r="D941" s="8" t="s">
        <v>177</v>
      </c>
      <c r="E941" s="14">
        <v>0.34592203920252296</v>
      </c>
    </row>
    <row r="942" spans="1:5" x14ac:dyDescent="0.3">
      <c r="A942" s="12" t="s">
        <v>149</v>
      </c>
      <c r="B942" s="12">
        <v>2024</v>
      </c>
      <c r="C942" t="s">
        <v>113</v>
      </c>
      <c r="D942" s="8" t="s">
        <v>177</v>
      </c>
      <c r="E942" s="14">
        <v>0.24703397181822159</v>
      </c>
    </row>
    <row r="943" spans="1:5" x14ac:dyDescent="0.3">
      <c r="A943" s="12" t="s">
        <v>149</v>
      </c>
      <c r="B943" s="12">
        <v>2024</v>
      </c>
      <c r="C943" t="s">
        <v>114</v>
      </c>
      <c r="D943" s="8" t="s">
        <v>177</v>
      </c>
      <c r="E943" s="14">
        <v>0.18065594079826056</v>
      </c>
    </row>
    <row r="944" spans="1:5" x14ac:dyDescent="0.3">
      <c r="A944" s="12" t="s">
        <v>149</v>
      </c>
      <c r="B944" s="12">
        <v>2024</v>
      </c>
      <c r="C944" t="s">
        <v>117</v>
      </c>
      <c r="D944" s="8" t="s">
        <v>177</v>
      </c>
      <c r="E944" s="14">
        <v>0.17916693367511297</v>
      </c>
    </row>
    <row r="945" spans="1:5" x14ac:dyDescent="0.3">
      <c r="A945" s="12" t="s">
        <v>149</v>
      </c>
      <c r="B945" s="12">
        <v>2024</v>
      </c>
      <c r="C945" t="s">
        <v>116</v>
      </c>
      <c r="D945" s="8" t="s">
        <v>177</v>
      </c>
      <c r="E945" s="14">
        <v>0.16563153777922937</v>
      </c>
    </row>
    <row r="946" spans="1:5" x14ac:dyDescent="0.3">
      <c r="A946" s="12" t="s">
        <v>149</v>
      </c>
      <c r="B946" s="12">
        <v>2024</v>
      </c>
      <c r="C946" t="s">
        <v>110</v>
      </c>
      <c r="D946" s="8" t="s">
        <v>177</v>
      </c>
      <c r="E946" s="14">
        <v>0.19381388557017754</v>
      </c>
    </row>
    <row r="947" spans="1:5" x14ac:dyDescent="0.3">
      <c r="A947" s="12" t="s">
        <v>149</v>
      </c>
      <c r="B947" s="12">
        <v>2024</v>
      </c>
      <c r="C947" t="s">
        <v>111</v>
      </c>
      <c r="D947" s="8" t="s">
        <v>177</v>
      </c>
      <c r="E947" s="14">
        <v>9.9936408118565995E-2</v>
      </c>
    </row>
    <row r="948" spans="1:5" x14ac:dyDescent="0.3">
      <c r="A948" s="12" t="s">
        <v>101</v>
      </c>
      <c r="B948" s="12">
        <v>2024</v>
      </c>
      <c r="C948" t="s">
        <v>127</v>
      </c>
      <c r="D948" s="8" t="s">
        <v>177</v>
      </c>
      <c r="E948" s="14">
        <v>2.6355834521195654E-2</v>
      </c>
    </row>
    <row r="949" spans="1:5" x14ac:dyDescent="0.3">
      <c r="A949" s="12" t="s">
        <v>101</v>
      </c>
      <c r="B949" s="12">
        <v>2024</v>
      </c>
      <c r="C949" t="s">
        <v>134</v>
      </c>
      <c r="D949" s="8" t="s">
        <v>177</v>
      </c>
      <c r="E949" s="14">
        <v>5.2162231686054827E-2</v>
      </c>
    </row>
    <row r="950" spans="1:5" x14ac:dyDescent="0.3">
      <c r="A950" s="12" t="s">
        <v>101</v>
      </c>
      <c r="B950" s="12">
        <v>2024</v>
      </c>
      <c r="C950" t="s">
        <v>132</v>
      </c>
      <c r="D950" s="8" t="s">
        <v>177</v>
      </c>
      <c r="E950" s="14">
        <v>0.17473096421935944</v>
      </c>
    </row>
    <row r="951" spans="1:5" x14ac:dyDescent="0.3">
      <c r="A951" s="12" t="s">
        <v>101</v>
      </c>
      <c r="B951" s="12">
        <v>2024</v>
      </c>
      <c r="C951" t="s">
        <v>130</v>
      </c>
      <c r="D951" s="8" t="s">
        <v>177</v>
      </c>
      <c r="E951" s="14">
        <v>0.28853897824220592</v>
      </c>
    </row>
    <row r="952" spans="1:5" x14ac:dyDescent="0.3">
      <c r="A952" s="12" t="s">
        <v>101</v>
      </c>
      <c r="B952" s="12">
        <v>2024</v>
      </c>
      <c r="C952" t="s">
        <v>129</v>
      </c>
      <c r="D952" s="8" t="s">
        <v>177</v>
      </c>
      <c r="E952" s="14">
        <v>0.1644218208027389</v>
      </c>
    </row>
    <row r="953" spans="1:5" x14ac:dyDescent="0.3">
      <c r="A953" s="12" t="s">
        <v>101</v>
      </c>
      <c r="B953" s="12">
        <v>2024</v>
      </c>
      <c r="C953" t="s">
        <v>126</v>
      </c>
      <c r="D953" s="8" t="s">
        <v>177</v>
      </c>
      <c r="E953" s="14">
        <v>0.13957934990439771</v>
      </c>
    </row>
    <row r="954" spans="1:5" x14ac:dyDescent="0.3">
      <c r="A954" s="12" t="s">
        <v>101</v>
      </c>
      <c r="B954" s="12">
        <v>2024</v>
      </c>
      <c r="C954" t="s">
        <v>128</v>
      </c>
      <c r="D954" s="8" t="s">
        <v>177</v>
      </c>
      <c r="E954" s="14">
        <v>0</v>
      </c>
    </row>
    <row r="955" spans="1:5" x14ac:dyDescent="0.3">
      <c r="A955" s="12" t="s">
        <v>101</v>
      </c>
      <c r="B955" s="12">
        <v>2024</v>
      </c>
      <c r="C955" t="s">
        <v>131</v>
      </c>
      <c r="D955" s="8" t="s">
        <v>177</v>
      </c>
      <c r="E955" s="14">
        <v>0</v>
      </c>
    </row>
    <row r="956" spans="1:5" x14ac:dyDescent="0.3">
      <c r="A956" s="12" t="s">
        <v>101</v>
      </c>
      <c r="B956" s="12">
        <v>2024</v>
      </c>
      <c r="C956" t="s">
        <v>141</v>
      </c>
      <c r="D956" s="8" t="s">
        <v>177</v>
      </c>
      <c r="E956" s="14">
        <v>1.1780273689646273E-2</v>
      </c>
    </row>
    <row r="957" spans="1:5" x14ac:dyDescent="0.3">
      <c r="A957" s="13" t="s">
        <v>103</v>
      </c>
      <c r="B957" s="12">
        <v>2024</v>
      </c>
      <c r="C957" t="s">
        <v>157</v>
      </c>
      <c r="D957" s="8" t="s">
        <v>177</v>
      </c>
      <c r="E957" s="14">
        <v>4.1645612948444342E-2</v>
      </c>
    </row>
    <row r="958" spans="1:5" x14ac:dyDescent="0.3">
      <c r="A958" s="13" t="s">
        <v>103</v>
      </c>
      <c r="B958" s="12">
        <v>2024</v>
      </c>
      <c r="C958" t="s">
        <v>158</v>
      </c>
      <c r="D958" s="8" t="s">
        <v>177</v>
      </c>
      <c r="E958" s="14">
        <v>5.2461512254327478E-2</v>
      </c>
    </row>
    <row r="959" spans="1:5" x14ac:dyDescent="0.3">
      <c r="A959" s="13" t="s">
        <v>103</v>
      </c>
      <c r="B959" s="12">
        <v>2024</v>
      </c>
      <c r="C959" t="s">
        <v>159</v>
      </c>
      <c r="D959" s="8" t="s">
        <v>177</v>
      </c>
      <c r="E959" s="14">
        <v>7.4654917937633083E-2</v>
      </c>
    </row>
    <row r="960" spans="1:5" x14ac:dyDescent="0.3">
      <c r="A960" s="13" t="s">
        <v>103</v>
      </c>
      <c r="B960" s="12">
        <v>2024</v>
      </c>
      <c r="C960" t="s">
        <v>160</v>
      </c>
      <c r="D960" s="8" t="s">
        <v>177</v>
      </c>
      <c r="E960" s="14">
        <v>0.10890696752838015</v>
      </c>
    </row>
    <row r="961" spans="1:5" x14ac:dyDescent="0.3">
      <c r="A961" s="13" t="s">
        <v>103</v>
      </c>
      <c r="B961" s="12">
        <v>2024</v>
      </c>
      <c r="C961" t="s">
        <v>161</v>
      </c>
      <c r="D961" s="8" t="s">
        <v>177</v>
      </c>
      <c r="E961" s="14">
        <v>0.10244751319187509</v>
      </c>
    </row>
    <row r="962" spans="1:5" x14ac:dyDescent="0.3">
      <c r="A962" s="13" t="s">
        <v>103</v>
      </c>
      <c r="B962" s="12">
        <v>2024</v>
      </c>
      <c r="C962" t="s">
        <v>162</v>
      </c>
      <c r="D962" s="8" t="s">
        <v>177</v>
      </c>
      <c r="E962" s="14">
        <v>0.14200402969448772</v>
      </c>
    </row>
    <row r="963" spans="1:5" x14ac:dyDescent="0.3">
      <c r="A963" s="13" t="s">
        <v>103</v>
      </c>
      <c r="B963" s="12">
        <v>2024</v>
      </c>
      <c r="C963" t="s">
        <v>163</v>
      </c>
      <c r="D963" s="8" t="s">
        <v>177</v>
      </c>
      <c r="E963" s="14">
        <v>0.1454016721192285</v>
      </c>
    </row>
    <row r="964" spans="1:5" x14ac:dyDescent="0.3">
      <c r="A964" s="13" t="s">
        <v>103</v>
      </c>
      <c r="B964" s="12">
        <v>2024</v>
      </c>
      <c r="C964" t="s">
        <v>164</v>
      </c>
      <c r="D964" s="8" t="s">
        <v>177</v>
      </c>
      <c r="E964" s="14">
        <v>0.18325741471809204</v>
      </c>
    </row>
    <row r="965" spans="1:5" x14ac:dyDescent="0.3">
      <c r="A965" s="13" t="s">
        <v>103</v>
      </c>
      <c r="B965" s="12">
        <v>2024</v>
      </c>
      <c r="C965" t="s">
        <v>165</v>
      </c>
      <c r="D965" s="8" t="s">
        <v>177</v>
      </c>
      <c r="E965" s="14">
        <v>0.24922653832932412</v>
      </c>
    </row>
    <row r="966" spans="1:5" x14ac:dyDescent="0.3">
      <c r="A966" s="13" t="s">
        <v>103</v>
      </c>
      <c r="B966" s="12">
        <v>2024</v>
      </c>
      <c r="C966" t="s">
        <v>166</v>
      </c>
      <c r="D966" s="8" t="s">
        <v>177</v>
      </c>
      <c r="E966" s="14">
        <v>0.21085775396984655</v>
      </c>
    </row>
    <row r="967" spans="1:5" x14ac:dyDescent="0.3">
      <c r="A967" s="13" t="s">
        <v>103</v>
      </c>
      <c r="B967" s="12">
        <v>2024</v>
      </c>
      <c r="C967" t="s">
        <v>167</v>
      </c>
      <c r="D967" s="8" t="s">
        <v>177</v>
      </c>
      <c r="E967" s="14">
        <v>0.45335340842827609</v>
      </c>
    </row>
    <row r="968" spans="1:5" x14ac:dyDescent="0.3">
      <c r="A968" s="13" t="s">
        <v>103</v>
      </c>
      <c r="B968" s="12">
        <v>2024</v>
      </c>
      <c r="C968" t="s">
        <v>168</v>
      </c>
      <c r="D968" s="8" t="s">
        <v>177</v>
      </c>
      <c r="E968" s="14">
        <v>0.31978097193702437</v>
      </c>
    </row>
    <row r="969" spans="1:5" x14ac:dyDescent="0.3">
      <c r="A969" s="13" t="s">
        <v>103</v>
      </c>
      <c r="B969" s="12">
        <v>2024</v>
      </c>
      <c r="C969" t="s">
        <v>169</v>
      </c>
      <c r="D969" s="8" t="s">
        <v>177</v>
      </c>
      <c r="E969" s="14">
        <v>0.52776773653468545</v>
      </c>
    </row>
    <row r="970" spans="1:5" x14ac:dyDescent="0.3">
      <c r="A970" s="13" t="s">
        <v>103</v>
      </c>
      <c r="B970" s="12">
        <v>2024</v>
      </c>
      <c r="C970" t="s">
        <v>170</v>
      </c>
      <c r="D970" s="8" t="s">
        <v>177</v>
      </c>
      <c r="E970" s="14">
        <v>0.33053715266193157</v>
      </c>
    </row>
    <row r="971" spans="1:5" x14ac:dyDescent="0.3">
      <c r="A971" s="13" t="s">
        <v>103</v>
      </c>
      <c r="B971" s="12">
        <v>2024</v>
      </c>
      <c r="C971" t="s">
        <v>171</v>
      </c>
      <c r="D971" s="8" t="s">
        <v>177</v>
      </c>
      <c r="E971" s="14">
        <v>0.63654961934466425</v>
      </c>
    </row>
    <row r="972" spans="1:5" x14ac:dyDescent="0.3">
      <c r="A972" s="13" t="s">
        <v>104</v>
      </c>
      <c r="B972" s="12">
        <v>2024</v>
      </c>
      <c r="C972" t="s">
        <v>107</v>
      </c>
      <c r="D972" s="8" t="s">
        <v>177</v>
      </c>
      <c r="E972" s="14">
        <v>2.9554177260287272E-2</v>
      </c>
    </row>
    <row r="973" spans="1:5" x14ac:dyDescent="0.3">
      <c r="A973" s="13" t="s">
        <v>104</v>
      </c>
      <c r="B973" s="12">
        <v>2024</v>
      </c>
      <c r="C973" t="s">
        <v>109</v>
      </c>
      <c r="D973" s="8" t="s">
        <v>177</v>
      </c>
      <c r="E973" s="14">
        <v>0.32830067459042628</v>
      </c>
    </row>
    <row r="974" spans="1:5" x14ac:dyDescent="0.3">
      <c r="A974" s="13" t="s">
        <v>104</v>
      </c>
      <c r="B974" s="12">
        <v>2024</v>
      </c>
      <c r="C974" t="s">
        <v>105</v>
      </c>
      <c r="D974" s="8" t="s">
        <v>177</v>
      </c>
      <c r="E974" s="14">
        <v>0.26709351540534942</v>
      </c>
    </row>
    <row r="975" spans="1:5" x14ac:dyDescent="0.3">
      <c r="A975" s="13" t="s">
        <v>104</v>
      </c>
      <c r="B975" s="12">
        <v>2024</v>
      </c>
      <c r="C975" t="s">
        <v>108</v>
      </c>
      <c r="D975" s="8" t="s">
        <v>177</v>
      </c>
      <c r="E975" s="14">
        <v>0.21959744087263175</v>
      </c>
    </row>
    <row r="976" spans="1:5" x14ac:dyDescent="0.3">
      <c r="A976" s="13" t="s">
        <v>104</v>
      </c>
      <c r="B976" s="12">
        <v>2024</v>
      </c>
      <c r="C976" t="s">
        <v>156</v>
      </c>
      <c r="D976" s="8" t="s">
        <v>177</v>
      </c>
      <c r="E976" s="14">
        <v>0.24464081777839997</v>
      </c>
    </row>
    <row r="977" spans="1:5" x14ac:dyDescent="0.3">
      <c r="A977" s="13" t="s">
        <v>104</v>
      </c>
      <c r="B977" s="12">
        <v>2024</v>
      </c>
      <c r="C977" t="s">
        <v>106</v>
      </c>
      <c r="D977" s="8" t="s">
        <v>177</v>
      </c>
      <c r="E977" s="14">
        <v>0.12941843038345349</v>
      </c>
    </row>
    <row r="978" spans="1:5" x14ac:dyDescent="0.3">
      <c r="A978" s="13" t="s">
        <v>99</v>
      </c>
      <c r="B978" s="12">
        <v>2024</v>
      </c>
      <c r="C978" t="s">
        <v>99</v>
      </c>
      <c r="D978" s="8" t="s">
        <v>177</v>
      </c>
      <c r="E978" s="14">
        <v>0.51284115737758706</v>
      </c>
    </row>
    <row r="979" spans="1:5" x14ac:dyDescent="0.3">
      <c r="A979" s="13" t="s">
        <v>99</v>
      </c>
      <c r="B979" s="12">
        <v>2024</v>
      </c>
      <c r="C979" t="s">
        <v>100</v>
      </c>
      <c r="D979" s="8" t="s">
        <v>177</v>
      </c>
      <c r="E979" s="14">
        <v>0.19325174472828127</v>
      </c>
    </row>
    <row r="980" spans="1:5" x14ac:dyDescent="0.3">
      <c r="A980" s="13" t="s">
        <v>150</v>
      </c>
      <c r="B980" s="12">
        <v>2024</v>
      </c>
      <c r="C980" t="s">
        <v>133</v>
      </c>
      <c r="D980" s="8" t="s">
        <v>177</v>
      </c>
      <c r="E980" s="14">
        <v>0.28266782516716399</v>
      </c>
    </row>
    <row r="981" spans="1:5" x14ac:dyDescent="0.3">
      <c r="A981" s="13" t="s">
        <v>150</v>
      </c>
      <c r="B981" s="12">
        <v>2024</v>
      </c>
      <c r="C981" t="s">
        <v>121</v>
      </c>
      <c r="D981" s="8" t="s">
        <v>177</v>
      </c>
      <c r="E981" s="14">
        <v>0.38146953242150228</v>
      </c>
    </row>
    <row r="982" spans="1:5" x14ac:dyDescent="0.3">
      <c r="A982" s="13" t="s">
        <v>150</v>
      </c>
      <c r="B982" s="12">
        <v>2024</v>
      </c>
      <c r="C982" t="s">
        <v>120</v>
      </c>
      <c r="D982" s="8" t="s">
        <v>177</v>
      </c>
      <c r="E982" s="14">
        <v>0.29593705894717864</v>
      </c>
    </row>
    <row r="983" spans="1:5" x14ac:dyDescent="0.3">
      <c r="A983" s="13" t="s">
        <v>150</v>
      </c>
      <c r="B983" s="12">
        <v>2024</v>
      </c>
      <c r="C983" t="s">
        <v>119</v>
      </c>
      <c r="D983" s="8" t="s">
        <v>177</v>
      </c>
      <c r="E983" s="14">
        <v>0.3379747968143989</v>
      </c>
    </row>
    <row r="984" spans="1:5" x14ac:dyDescent="0.3">
      <c r="A984" s="13" t="s">
        <v>150</v>
      </c>
      <c r="B984" s="12">
        <v>2024</v>
      </c>
      <c r="C984" t="s">
        <v>122</v>
      </c>
      <c r="D984" s="8" t="s">
        <v>177</v>
      </c>
      <c r="E984" s="14">
        <v>0.26338848512964252</v>
      </c>
    </row>
    <row r="985" spans="1:5" x14ac:dyDescent="0.3">
      <c r="A985" s="13" t="s">
        <v>150</v>
      </c>
      <c r="B985" s="12">
        <v>2024</v>
      </c>
      <c r="C985" t="s">
        <v>118</v>
      </c>
      <c r="D985" s="8" t="s">
        <v>177</v>
      </c>
      <c r="E985" s="14">
        <v>0.23266461247136455</v>
      </c>
    </row>
    <row r="986" spans="1:5" x14ac:dyDescent="0.3">
      <c r="A986" s="13" t="s">
        <v>150</v>
      </c>
      <c r="B986" s="12">
        <v>2024</v>
      </c>
      <c r="C986" t="s">
        <v>124</v>
      </c>
      <c r="D986" s="8" t="s">
        <v>177</v>
      </c>
      <c r="E986" s="14">
        <v>0.18945612888884364</v>
      </c>
    </row>
    <row r="987" spans="1:5" x14ac:dyDescent="0.3">
      <c r="A987" s="13" t="s">
        <v>150</v>
      </c>
      <c r="B987" s="12">
        <v>2024</v>
      </c>
      <c r="C987" t="s">
        <v>123</v>
      </c>
      <c r="D987" s="8" t="s">
        <v>177</v>
      </c>
      <c r="E987" s="14">
        <v>0.1473628351563995</v>
      </c>
    </row>
    <row r="988" spans="1:5" x14ac:dyDescent="0.3">
      <c r="A988" s="13" t="s">
        <v>125</v>
      </c>
      <c r="B988" s="12">
        <v>2024</v>
      </c>
      <c r="C988" t="s">
        <v>20</v>
      </c>
      <c r="D988" s="8" t="s">
        <v>177</v>
      </c>
      <c r="E988" s="14">
        <v>0.39907283899323637</v>
      </c>
    </row>
    <row r="989" spans="1:5" x14ac:dyDescent="0.3">
      <c r="A989" s="13" t="s">
        <v>125</v>
      </c>
      <c r="B989" s="12">
        <v>2024</v>
      </c>
      <c r="C989" t="s">
        <v>43</v>
      </c>
      <c r="D989" s="8" t="s">
        <v>177</v>
      </c>
      <c r="E989" s="14">
        <v>0.10959315418105399</v>
      </c>
    </row>
    <row r="990" spans="1:5" x14ac:dyDescent="0.3">
      <c r="A990" s="13" t="s">
        <v>125</v>
      </c>
      <c r="B990" s="12">
        <v>2024</v>
      </c>
      <c r="C990" t="s">
        <v>47</v>
      </c>
      <c r="D990" s="8" t="s">
        <v>177</v>
      </c>
      <c r="E990" s="14">
        <v>4.1550458193408885E-2</v>
      </c>
    </row>
    <row r="991" spans="1:5" x14ac:dyDescent="0.3">
      <c r="A991" s="13" t="s">
        <v>125</v>
      </c>
      <c r="B991" s="12">
        <v>2024</v>
      </c>
      <c r="C991" t="s">
        <v>40</v>
      </c>
      <c r="D991" s="8" t="s">
        <v>177</v>
      </c>
      <c r="E991" s="14">
        <v>0.2196369471467256</v>
      </c>
    </row>
    <row r="992" spans="1:5" x14ac:dyDescent="0.3">
      <c r="A992" s="13" t="s">
        <v>125</v>
      </c>
      <c r="B992" s="12">
        <v>2024</v>
      </c>
      <c r="C992" t="s">
        <v>54</v>
      </c>
      <c r="D992" s="8" t="s">
        <v>177</v>
      </c>
      <c r="E992" s="14">
        <v>0</v>
      </c>
    </row>
    <row r="993" spans="1:5" x14ac:dyDescent="0.3">
      <c r="A993" s="13" t="s">
        <v>125</v>
      </c>
      <c r="B993" s="12">
        <v>2024</v>
      </c>
      <c r="C993" t="s">
        <v>69</v>
      </c>
      <c r="D993" s="8" t="s">
        <v>177</v>
      </c>
      <c r="E993" s="14">
        <v>9.78978777617594E-2</v>
      </c>
    </row>
    <row r="994" spans="1:5" x14ac:dyDescent="0.3">
      <c r="A994" s="13" t="s">
        <v>125</v>
      </c>
      <c r="B994" s="12">
        <v>2024</v>
      </c>
      <c r="C994" t="s">
        <v>72</v>
      </c>
      <c r="D994" s="8" t="s">
        <v>177</v>
      </c>
      <c r="E994" s="14">
        <v>0.13943715777409901</v>
      </c>
    </row>
    <row r="995" spans="1:5" x14ac:dyDescent="0.3">
      <c r="A995" s="13" t="s">
        <v>125</v>
      </c>
      <c r="B995" s="12">
        <v>2024</v>
      </c>
      <c r="C995" t="s">
        <v>80</v>
      </c>
      <c r="D995" s="8" t="s">
        <v>177</v>
      </c>
      <c r="E995" s="14">
        <v>4.514533085961657E-2</v>
      </c>
    </row>
    <row r="996" spans="1:5" x14ac:dyDescent="0.3">
      <c r="A996" s="13" t="s">
        <v>125</v>
      </c>
      <c r="B996" s="12">
        <v>2024</v>
      </c>
      <c r="C996" t="s">
        <v>74</v>
      </c>
      <c r="D996" s="8" t="s">
        <v>177</v>
      </c>
      <c r="E996" s="14">
        <v>0.21815504825213325</v>
      </c>
    </row>
    <row r="997" spans="1:5" x14ac:dyDescent="0.3">
      <c r="A997" s="13" t="s">
        <v>125</v>
      </c>
      <c r="B997" s="12">
        <v>2024</v>
      </c>
      <c r="C997" t="s">
        <v>13</v>
      </c>
      <c r="D997" s="8" t="s">
        <v>177</v>
      </c>
      <c r="E997" s="14">
        <v>4.1068917018284135E-2</v>
      </c>
    </row>
    <row r="998" spans="1:5" x14ac:dyDescent="0.3">
      <c r="A998" s="13" t="s">
        <v>125</v>
      </c>
      <c r="B998" s="12">
        <v>2024</v>
      </c>
      <c r="C998" t="s">
        <v>73</v>
      </c>
      <c r="D998" s="8" t="s">
        <v>177</v>
      </c>
      <c r="E998" s="14">
        <v>0.13353510493231707</v>
      </c>
    </row>
    <row r="999" spans="1:5" x14ac:dyDescent="0.3">
      <c r="A999" s="13" t="s">
        <v>125</v>
      </c>
      <c r="B999" s="12">
        <v>2024</v>
      </c>
      <c r="C999" t="s">
        <v>19</v>
      </c>
      <c r="D999" s="8" t="s">
        <v>177</v>
      </c>
      <c r="E999" s="14">
        <v>0.16820276497695852</v>
      </c>
    </row>
    <row r="1000" spans="1:5" x14ac:dyDescent="0.3">
      <c r="A1000" s="13" t="s">
        <v>125</v>
      </c>
      <c r="B1000" s="12">
        <v>2024</v>
      </c>
      <c r="C1000" t="s">
        <v>18</v>
      </c>
      <c r="D1000" s="8" t="s">
        <v>177</v>
      </c>
      <c r="E1000" s="14">
        <v>5.3458965971781479E-2</v>
      </c>
    </row>
    <row r="1001" spans="1:5" x14ac:dyDescent="0.3">
      <c r="A1001" s="13" t="s">
        <v>125</v>
      </c>
      <c r="B1001" s="12">
        <v>2024</v>
      </c>
      <c r="C1001" t="s">
        <v>81</v>
      </c>
      <c r="D1001" s="8" t="s">
        <v>177</v>
      </c>
      <c r="E1001" s="14">
        <v>0.10186283401939597</v>
      </c>
    </row>
    <row r="1002" spans="1:5" x14ac:dyDescent="0.3">
      <c r="A1002" s="13" t="s">
        <v>125</v>
      </c>
      <c r="B1002" s="12">
        <v>2024</v>
      </c>
      <c r="C1002" t="s">
        <v>25</v>
      </c>
      <c r="D1002" s="8" t="s">
        <v>177</v>
      </c>
      <c r="E1002" s="14">
        <v>0.12509282001485075</v>
      </c>
    </row>
    <row r="1003" spans="1:5" x14ac:dyDescent="0.3">
      <c r="A1003" s="13" t="s">
        <v>125</v>
      </c>
      <c r="B1003" s="12">
        <v>2024</v>
      </c>
      <c r="C1003" t="s">
        <v>78</v>
      </c>
      <c r="D1003" s="8" t="s">
        <v>177</v>
      </c>
      <c r="E1003" s="14">
        <v>4.5257284562926277E-2</v>
      </c>
    </row>
    <row r="1004" spans="1:5" x14ac:dyDescent="0.3">
      <c r="A1004" s="13" t="s">
        <v>125</v>
      </c>
      <c r="B1004" s="12">
        <v>2024</v>
      </c>
      <c r="C1004" t="s">
        <v>48</v>
      </c>
      <c r="D1004" s="8" t="s">
        <v>177</v>
      </c>
      <c r="E1004" s="14">
        <v>0.26274745050989579</v>
      </c>
    </row>
    <row r="1005" spans="1:5" x14ac:dyDescent="0.3">
      <c r="A1005" s="13" t="s">
        <v>125</v>
      </c>
      <c r="B1005" s="12">
        <v>2024</v>
      </c>
      <c r="C1005" t="s">
        <v>87</v>
      </c>
      <c r="D1005" s="8" t="s">
        <v>177</v>
      </c>
      <c r="E1005" s="14">
        <v>5.9135647454331905E-2</v>
      </c>
    </row>
    <row r="1006" spans="1:5" x14ac:dyDescent="0.3">
      <c r="A1006" s="13" t="s">
        <v>125</v>
      </c>
      <c r="B1006" s="12">
        <v>2024</v>
      </c>
      <c r="C1006" t="s">
        <v>27</v>
      </c>
      <c r="D1006" s="8" t="s">
        <v>177</v>
      </c>
      <c r="E1006" s="14">
        <v>0.17648955031429653</v>
      </c>
    </row>
    <row r="1007" spans="1:5" x14ac:dyDescent="0.3">
      <c r="A1007" s="13" t="s">
        <v>125</v>
      </c>
      <c r="B1007" s="12">
        <v>2024</v>
      </c>
      <c r="C1007" t="s">
        <v>76</v>
      </c>
      <c r="D1007" s="8" t="s">
        <v>177</v>
      </c>
      <c r="E1007" s="14">
        <v>0.31053258465203359</v>
      </c>
    </row>
    <row r="1008" spans="1:5" x14ac:dyDescent="0.3">
      <c r="A1008" s="13" t="s">
        <v>125</v>
      </c>
      <c r="B1008" s="12">
        <v>2024</v>
      </c>
      <c r="C1008" t="s">
        <v>58</v>
      </c>
      <c r="D1008" s="8" t="s">
        <v>177</v>
      </c>
      <c r="E1008" s="14">
        <v>0.13837988120813799</v>
      </c>
    </row>
    <row r="1009" spans="1:5" x14ac:dyDescent="0.3">
      <c r="A1009" s="13" t="s">
        <v>125</v>
      </c>
      <c r="B1009" s="12">
        <v>2024</v>
      </c>
      <c r="C1009" t="s">
        <v>37</v>
      </c>
      <c r="D1009" s="8" t="s">
        <v>177</v>
      </c>
      <c r="E1009" s="14">
        <v>9.7214823833802463E-2</v>
      </c>
    </row>
    <row r="1010" spans="1:5" x14ac:dyDescent="0.3">
      <c r="A1010" s="13" t="s">
        <v>125</v>
      </c>
      <c r="B1010" s="12">
        <v>2024</v>
      </c>
      <c r="C1010" t="s">
        <v>34</v>
      </c>
      <c r="D1010" s="8" t="s">
        <v>177</v>
      </c>
      <c r="E1010" s="14">
        <v>0.22397218245039896</v>
      </c>
    </row>
    <row r="1011" spans="1:5" x14ac:dyDescent="0.3">
      <c r="A1011" s="13" t="s">
        <v>125</v>
      </c>
      <c r="B1011" s="12">
        <v>2024</v>
      </c>
      <c r="C1011" t="s">
        <v>9</v>
      </c>
      <c r="D1011" s="8" t="s">
        <v>177</v>
      </c>
      <c r="E1011" s="14">
        <v>0.1990024635515576</v>
      </c>
    </row>
    <row r="1012" spans="1:5" x14ac:dyDescent="0.3">
      <c r="A1012" s="13" t="s">
        <v>125</v>
      </c>
      <c r="B1012" s="12">
        <v>2024</v>
      </c>
      <c r="C1012" t="s">
        <v>70</v>
      </c>
      <c r="D1012" s="8" t="s">
        <v>177</v>
      </c>
      <c r="E1012" s="14">
        <v>0.12564925531807095</v>
      </c>
    </row>
    <row r="1013" spans="1:5" x14ac:dyDescent="0.3">
      <c r="A1013" s="13" t="s">
        <v>125</v>
      </c>
      <c r="B1013" s="12">
        <v>2024</v>
      </c>
      <c r="C1013" t="s">
        <v>14</v>
      </c>
      <c r="D1013" s="8" t="s">
        <v>177</v>
      </c>
      <c r="E1013" s="14">
        <v>0.34044537717150541</v>
      </c>
    </row>
    <row r="1014" spans="1:5" x14ac:dyDescent="0.3">
      <c r="A1014" s="13" t="s">
        <v>125</v>
      </c>
      <c r="B1014" s="12">
        <v>2024</v>
      </c>
      <c r="C1014" t="s">
        <v>89</v>
      </c>
      <c r="D1014" s="8" t="s">
        <v>177</v>
      </c>
      <c r="E1014" s="14">
        <v>0.11987847934970022</v>
      </c>
    </row>
    <row r="1015" spans="1:5" x14ac:dyDescent="0.3">
      <c r="A1015" s="13" t="s">
        <v>125</v>
      </c>
      <c r="B1015" s="12">
        <v>2024</v>
      </c>
      <c r="C1015" t="s">
        <v>62</v>
      </c>
      <c r="D1015" s="8" t="s">
        <v>177</v>
      </c>
      <c r="E1015" s="14">
        <v>0.25993183783508367</v>
      </c>
    </row>
    <row r="1016" spans="1:5" x14ac:dyDescent="0.3">
      <c r="A1016" s="13" t="s">
        <v>125</v>
      </c>
      <c r="B1016" s="12">
        <v>2024</v>
      </c>
      <c r="C1016" t="s">
        <v>28</v>
      </c>
      <c r="D1016" s="8" t="s">
        <v>177</v>
      </c>
      <c r="E1016" s="14">
        <v>0.28176756807335984</v>
      </c>
    </row>
    <row r="1017" spans="1:5" x14ac:dyDescent="0.3">
      <c r="A1017" s="13" t="s">
        <v>125</v>
      </c>
      <c r="B1017" s="12">
        <v>2024</v>
      </c>
      <c r="C1017" t="s">
        <v>68</v>
      </c>
      <c r="D1017" s="8" t="s">
        <v>177</v>
      </c>
      <c r="E1017" s="14">
        <v>6.3555632944454127E-2</v>
      </c>
    </row>
    <row r="1018" spans="1:5" x14ac:dyDescent="0.3">
      <c r="A1018" s="13" t="s">
        <v>125</v>
      </c>
      <c r="B1018" s="12">
        <v>2024</v>
      </c>
      <c r="C1018" t="s">
        <v>6</v>
      </c>
      <c r="D1018" s="8" t="s">
        <v>177</v>
      </c>
      <c r="E1018" s="14">
        <v>0.26286166592597493</v>
      </c>
    </row>
    <row r="1019" spans="1:5" x14ac:dyDescent="0.3">
      <c r="A1019" s="13" t="s">
        <v>125</v>
      </c>
      <c r="B1019" s="12">
        <v>2024</v>
      </c>
      <c r="C1019" t="s">
        <v>65</v>
      </c>
      <c r="D1019" s="8" t="s">
        <v>177</v>
      </c>
      <c r="E1019" s="14">
        <v>0.20538800135849811</v>
      </c>
    </row>
    <row r="1020" spans="1:5" x14ac:dyDescent="0.3">
      <c r="A1020" s="13" t="s">
        <v>125</v>
      </c>
      <c r="B1020" s="12">
        <v>2024</v>
      </c>
      <c r="C1020" t="s">
        <v>30</v>
      </c>
      <c r="D1020" s="8" t="s">
        <v>177</v>
      </c>
      <c r="E1020" s="14">
        <v>0.11886346983635923</v>
      </c>
    </row>
    <row r="1021" spans="1:5" x14ac:dyDescent="0.3">
      <c r="A1021" s="13" t="s">
        <v>125</v>
      </c>
      <c r="B1021" s="12">
        <v>2024</v>
      </c>
      <c r="C1021" t="s">
        <v>86</v>
      </c>
      <c r="D1021" s="8" t="s">
        <v>177</v>
      </c>
      <c r="E1021" s="14">
        <v>0</v>
      </c>
    </row>
    <row r="1022" spans="1:5" x14ac:dyDescent="0.3">
      <c r="A1022" s="13" t="s">
        <v>125</v>
      </c>
      <c r="B1022" s="12">
        <v>2024</v>
      </c>
      <c r="C1022" t="s">
        <v>10</v>
      </c>
      <c r="D1022" s="8" t="s">
        <v>177</v>
      </c>
      <c r="E1022" s="14">
        <v>0.30126304586278779</v>
      </c>
    </row>
    <row r="1023" spans="1:5" x14ac:dyDescent="0.3">
      <c r="A1023" s="13" t="s">
        <v>125</v>
      </c>
      <c r="B1023" s="12">
        <v>2024</v>
      </c>
      <c r="C1023" t="s">
        <v>12</v>
      </c>
      <c r="D1023" s="8" t="s">
        <v>177</v>
      </c>
      <c r="E1023" s="14">
        <v>0.12835540968233516</v>
      </c>
    </row>
    <row r="1024" spans="1:5" x14ac:dyDescent="0.3">
      <c r="A1024" s="13" t="s">
        <v>125</v>
      </c>
      <c r="B1024" s="12">
        <v>2024</v>
      </c>
      <c r="C1024" t="s">
        <v>31</v>
      </c>
      <c r="D1024" s="8" t="s">
        <v>177</v>
      </c>
      <c r="E1024" s="14">
        <v>0.3604202598975661</v>
      </c>
    </row>
    <row r="1025" spans="1:5" x14ac:dyDescent="0.3">
      <c r="A1025" s="13" t="s">
        <v>125</v>
      </c>
      <c r="B1025" s="12">
        <v>2024</v>
      </c>
      <c r="C1025" t="s">
        <v>36</v>
      </c>
      <c r="D1025" s="8" t="s">
        <v>177</v>
      </c>
      <c r="E1025" s="14">
        <v>0.16480172752257438</v>
      </c>
    </row>
    <row r="1026" spans="1:5" x14ac:dyDescent="0.3">
      <c r="A1026" s="13" t="s">
        <v>125</v>
      </c>
      <c r="B1026" s="12">
        <v>2024</v>
      </c>
      <c r="C1026" t="s">
        <v>35</v>
      </c>
      <c r="D1026" s="8" t="s">
        <v>177</v>
      </c>
      <c r="E1026" s="14">
        <v>0.20445393163169293</v>
      </c>
    </row>
    <row r="1027" spans="1:5" x14ac:dyDescent="0.3">
      <c r="A1027" s="13" t="s">
        <v>125</v>
      </c>
      <c r="B1027" s="12">
        <v>2024</v>
      </c>
      <c r="C1027" t="s">
        <v>63</v>
      </c>
      <c r="D1027" s="8" t="s">
        <v>177</v>
      </c>
      <c r="E1027" s="14">
        <v>0.14364423455332556</v>
      </c>
    </row>
    <row r="1028" spans="1:5" x14ac:dyDescent="0.3">
      <c r="A1028" s="13" t="s">
        <v>125</v>
      </c>
      <c r="B1028" s="12">
        <v>2024</v>
      </c>
      <c r="C1028" t="s">
        <v>51</v>
      </c>
      <c r="D1028" s="8" t="s">
        <v>177</v>
      </c>
      <c r="E1028" s="14">
        <v>0.12619084204056552</v>
      </c>
    </row>
    <row r="1029" spans="1:5" x14ac:dyDescent="0.3">
      <c r="A1029" s="13" t="s">
        <v>125</v>
      </c>
      <c r="B1029" s="12">
        <v>2024</v>
      </c>
      <c r="C1029" t="s">
        <v>41</v>
      </c>
      <c r="D1029" s="8" t="s">
        <v>177</v>
      </c>
      <c r="E1029" s="14">
        <v>0.11086811250835277</v>
      </c>
    </row>
    <row r="1030" spans="1:5" x14ac:dyDescent="0.3">
      <c r="A1030" s="13" t="s">
        <v>125</v>
      </c>
      <c r="B1030" s="12">
        <v>2024</v>
      </c>
      <c r="C1030" t="s">
        <v>29</v>
      </c>
      <c r="D1030" s="8" t="s">
        <v>177</v>
      </c>
      <c r="E1030" s="14">
        <v>0.12078093977498322</v>
      </c>
    </row>
    <row r="1031" spans="1:5" x14ac:dyDescent="0.3">
      <c r="A1031" s="13" t="s">
        <v>125</v>
      </c>
      <c r="B1031" s="12">
        <v>2024</v>
      </c>
      <c r="C1031" t="s">
        <v>82</v>
      </c>
      <c r="D1031" s="8" t="s">
        <v>177</v>
      </c>
      <c r="E1031" s="14">
        <v>8.7793144918821453E-2</v>
      </c>
    </row>
    <row r="1032" spans="1:5" x14ac:dyDescent="0.3">
      <c r="A1032" s="13" t="s">
        <v>125</v>
      </c>
      <c r="B1032" s="12">
        <v>2024</v>
      </c>
      <c r="C1032" t="s">
        <v>67</v>
      </c>
      <c r="D1032" s="8" t="s">
        <v>177</v>
      </c>
      <c r="E1032" s="14">
        <v>0.45635865682305371</v>
      </c>
    </row>
    <row r="1033" spans="1:5" x14ac:dyDescent="0.3">
      <c r="A1033" s="13" t="s">
        <v>125</v>
      </c>
      <c r="B1033" s="12">
        <v>2024</v>
      </c>
      <c r="C1033" t="s">
        <v>46</v>
      </c>
      <c r="D1033" s="8" t="s">
        <v>177</v>
      </c>
      <c r="E1033" s="14">
        <v>0.11000602772754675</v>
      </c>
    </row>
    <row r="1034" spans="1:5" x14ac:dyDescent="0.3">
      <c r="A1034" s="13" t="s">
        <v>125</v>
      </c>
      <c r="B1034" s="12">
        <v>2024</v>
      </c>
      <c r="C1034" t="s">
        <v>33</v>
      </c>
      <c r="D1034" s="8" t="s">
        <v>177</v>
      </c>
      <c r="E1034" s="14">
        <v>0.31196581196580719</v>
      </c>
    </row>
    <row r="1035" spans="1:5" x14ac:dyDescent="0.3">
      <c r="A1035" s="13" t="s">
        <v>125</v>
      </c>
      <c r="B1035" s="12">
        <v>2024</v>
      </c>
      <c r="C1035" t="s">
        <v>5</v>
      </c>
      <c r="D1035" s="8" t="s">
        <v>177</v>
      </c>
      <c r="E1035" s="14">
        <v>0.14583795782463932</v>
      </c>
    </row>
    <row r="1036" spans="1:5" x14ac:dyDescent="0.3">
      <c r="A1036" s="13" t="s">
        <v>125</v>
      </c>
      <c r="B1036" s="12">
        <v>2024</v>
      </c>
      <c r="C1036" t="s">
        <v>53</v>
      </c>
      <c r="D1036" s="8" t="s">
        <v>177</v>
      </c>
      <c r="E1036" s="14">
        <v>0.165161768033073</v>
      </c>
    </row>
    <row r="1037" spans="1:5" x14ac:dyDescent="0.3">
      <c r="A1037" s="13" t="s">
        <v>125</v>
      </c>
      <c r="B1037" s="12">
        <v>2024</v>
      </c>
      <c r="C1037" t="s">
        <v>79</v>
      </c>
      <c r="D1037" s="8" t="s">
        <v>177</v>
      </c>
      <c r="E1037" s="14">
        <v>0.8156424581005588</v>
      </c>
    </row>
    <row r="1038" spans="1:5" x14ac:dyDescent="0.3">
      <c r="A1038" s="13" t="s">
        <v>125</v>
      </c>
      <c r="B1038" s="12">
        <v>2024</v>
      </c>
      <c r="C1038" t="s">
        <v>49</v>
      </c>
      <c r="D1038" s="8" t="s">
        <v>177</v>
      </c>
      <c r="E1038" s="14">
        <v>0</v>
      </c>
    </row>
    <row r="1039" spans="1:5" x14ac:dyDescent="0.3">
      <c r="A1039" s="13" t="s">
        <v>125</v>
      </c>
      <c r="B1039" s="12">
        <v>2024</v>
      </c>
      <c r="C1039" t="s">
        <v>66</v>
      </c>
      <c r="D1039" s="8" t="s">
        <v>177</v>
      </c>
      <c r="E1039" s="14">
        <v>0.16880954583294813</v>
      </c>
    </row>
    <row r="1040" spans="1:5" x14ac:dyDescent="0.3">
      <c r="A1040" s="13" t="s">
        <v>125</v>
      </c>
      <c r="B1040" s="12">
        <v>2024</v>
      </c>
      <c r="C1040" t="s">
        <v>44</v>
      </c>
      <c r="D1040" s="8" t="s">
        <v>177</v>
      </c>
      <c r="E1040" s="14">
        <v>8.1025584105666321E-2</v>
      </c>
    </row>
    <row r="1041" spans="1:5" x14ac:dyDescent="0.3">
      <c r="A1041" s="13" t="s">
        <v>125</v>
      </c>
      <c r="B1041" s="12">
        <v>2024</v>
      </c>
      <c r="C1041" t="s">
        <v>32</v>
      </c>
      <c r="D1041" s="8" t="s">
        <v>177</v>
      </c>
      <c r="E1041" s="14">
        <v>0.1358392259024935</v>
      </c>
    </row>
    <row r="1042" spans="1:5" x14ac:dyDescent="0.3">
      <c r="A1042" s="13" t="s">
        <v>125</v>
      </c>
      <c r="B1042" s="12">
        <v>2024</v>
      </c>
      <c r="C1042" t="s">
        <v>7</v>
      </c>
      <c r="D1042" s="8" t="s">
        <v>177</v>
      </c>
      <c r="E1042" s="14">
        <v>0.21806956983536946</v>
      </c>
    </row>
    <row r="1043" spans="1:5" x14ac:dyDescent="0.3">
      <c r="A1043" s="13" t="s">
        <v>125</v>
      </c>
      <c r="B1043" s="12">
        <v>2024</v>
      </c>
      <c r="C1043" t="s">
        <v>88</v>
      </c>
      <c r="D1043" s="8" t="s">
        <v>177</v>
      </c>
      <c r="E1043" s="14">
        <v>0.18543607112616453</v>
      </c>
    </row>
    <row r="1044" spans="1:5" x14ac:dyDescent="0.3">
      <c r="A1044" s="13" t="s">
        <v>125</v>
      </c>
      <c r="B1044" s="12">
        <v>2024</v>
      </c>
      <c r="C1044" t="s">
        <v>24</v>
      </c>
      <c r="D1044" s="8" t="s">
        <v>177</v>
      </c>
      <c r="E1044" s="14">
        <v>3.5122420613706795E-2</v>
      </c>
    </row>
    <row r="1045" spans="1:5" x14ac:dyDescent="0.3">
      <c r="A1045" s="13" t="s">
        <v>125</v>
      </c>
      <c r="B1045" s="12">
        <v>2024</v>
      </c>
      <c r="C1045" t="s">
        <v>84</v>
      </c>
      <c r="D1045" s="8" t="s">
        <v>177</v>
      </c>
      <c r="E1045" s="14">
        <v>0.10746068919371024</v>
      </c>
    </row>
    <row r="1046" spans="1:5" x14ac:dyDescent="0.3">
      <c r="A1046" s="13" t="s">
        <v>125</v>
      </c>
      <c r="B1046" s="12">
        <v>2024</v>
      </c>
      <c r="C1046" t="s">
        <v>11</v>
      </c>
      <c r="D1046" s="8" t="s">
        <v>177</v>
      </c>
      <c r="E1046" s="14">
        <v>0.20281775977343006</v>
      </c>
    </row>
    <row r="1047" spans="1:5" x14ac:dyDescent="0.3">
      <c r="A1047" s="13" t="s">
        <v>125</v>
      </c>
      <c r="B1047" s="12">
        <v>2024</v>
      </c>
      <c r="C1047" t="s">
        <v>85</v>
      </c>
      <c r="D1047" s="8" t="s">
        <v>177</v>
      </c>
      <c r="E1047" s="14">
        <v>0.28659294641104505</v>
      </c>
    </row>
    <row r="1048" spans="1:5" x14ac:dyDescent="0.3">
      <c r="A1048" s="13" t="s">
        <v>125</v>
      </c>
      <c r="B1048" s="12">
        <v>2024</v>
      </c>
      <c r="C1048" t="s">
        <v>60</v>
      </c>
      <c r="D1048" s="8" t="s">
        <v>177</v>
      </c>
      <c r="E1048" s="14">
        <v>9.8822255313388424E-2</v>
      </c>
    </row>
    <row r="1049" spans="1:5" x14ac:dyDescent="0.3">
      <c r="A1049" s="13" t="s">
        <v>125</v>
      </c>
      <c r="B1049" s="12">
        <v>2024</v>
      </c>
      <c r="C1049" t="s">
        <v>39</v>
      </c>
      <c r="D1049" s="8" t="s">
        <v>177</v>
      </c>
      <c r="E1049" s="14">
        <v>0.17429514859029419</v>
      </c>
    </row>
    <row r="1050" spans="1:5" x14ac:dyDescent="0.3">
      <c r="A1050" s="13" t="s">
        <v>125</v>
      </c>
      <c r="B1050" s="12">
        <v>2024</v>
      </c>
      <c r="C1050" t="s">
        <v>71</v>
      </c>
      <c r="D1050" s="8" t="s">
        <v>177</v>
      </c>
      <c r="E1050" s="14">
        <v>0.11693564534860437</v>
      </c>
    </row>
    <row r="1051" spans="1:5" x14ac:dyDescent="0.3">
      <c r="A1051" s="13" t="s">
        <v>125</v>
      </c>
      <c r="B1051" s="12">
        <v>2024</v>
      </c>
      <c r="C1051" t="s">
        <v>55</v>
      </c>
      <c r="D1051" s="8" t="s">
        <v>177</v>
      </c>
      <c r="E1051" s="14">
        <v>0.16877311960542357</v>
      </c>
    </row>
    <row r="1052" spans="1:5" x14ac:dyDescent="0.3">
      <c r="A1052" s="13" t="s">
        <v>125</v>
      </c>
      <c r="B1052" s="12">
        <v>2024</v>
      </c>
      <c r="C1052" t="s">
        <v>61</v>
      </c>
      <c r="D1052" s="8" t="s">
        <v>177</v>
      </c>
      <c r="E1052" s="14">
        <v>0.28988396732237026</v>
      </c>
    </row>
    <row r="1053" spans="1:5" x14ac:dyDescent="0.3">
      <c r="A1053" s="13" t="s">
        <v>125</v>
      </c>
      <c r="B1053" s="12">
        <v>2024</v>
      </c>
      <c r="C1053" t="s">
        <v>17</v>
      </c>
      <c r="D1053" s="8" t="s">
        <v>177</v>
      </c>
      <c r="E1053" s="14">
        <v>9.992569126676748E-2</v>
      </c>
    </row>
    <row r="1054" spans="1:5" x14ac:dyDescent="0.3">
      <c r="A1054" s="13" t="s">
        <v>125</v>
      </c>
      <c r="B1054" s="12">
        <v>2024</v>
      </c>
      <c r="C1054" t="s">
        <v>56</v>
      </c>
      <c r="D1054" s="8" t="s">
        <v>177</v>
      </c>
      <c r="E1054" s="14">
        <v>0.11382240586263351</v>
      </c>
    </row>
    <row r="1055" spans="1:5" x14ac:dyDescent="0.3">
      <c r="A1055" s="13" t="s">
        <v>125</v>
      </c>
      <c r="B1055" s="12">
        <v>2024</v>
      </c>
      <c r="C1055" t="s">
        <v>45</v>
      </c>
      <c r="D1055" s="8" t="s">
        <v>177</v>
      </c>
      <c r="E1055" s="14">
        <v>0.10474559733687816</v>
      </c>
    </row>
    <row r="1056" spans="1:5" x14ac:dyDescent="0.3">
      <c r="A1056" s="13" t="s">
        <v>125</v>
      </c>
      <c r="B1056" s="12">
        <v>2024</v>
      </c>
      <c r="C1056" t="s">
        <v>50</v>
      </c>
      <c r="D1056" s="8" t="s">
        <v>177</v>
      </c>
      <c r="E1056" s="14">
        <v>0</v>
      </c>
    </row>
    <row r="1057" spans="1:5" x14ac:dyDescent="0.3">
      <c r="A1057" s="13" t="s">
        <v>125</v>
      </c>
      <c r="B1057" s="12">
        <v>2024</v>
      </c>
      <c r="C1057" t="s">
        <v>52</v>
      </c>
      <c r="D1057" s="8" t="s">
        <v>177</v>
      </c>
      <c r="E1057" s="14">
        <v>5.8232291001914509E-2</v>
      </c>
    </row>
    <row r="1058" spans="1:5" x14ac:dyDescent="0.3">
      <c r="A1058" s="13" t="s">
        <v>125</v>
      </c>
      <c r="B1058" s="12">
        <v>2024</v>
      </c>
      <c r="C1058" t="s">
        <v>26</v>
      </c>
      <c r="D1058" s="8" t="s">
        <v>177</v>
      </c>
      <c r="E1058" s="14">
        <v>7.0000355151471794E-2</v>
      </c>
    </row>
    <row r="1059" spans="1:5" x14ac:dyDescent="0.3">
      <c r="A1059" s="13" t="s">
        <v>125</v>
      </c>
      <c r="B1059" s="12">
        <v>2024</v>
      </c>
      <c r="C1059" t="s">
        <v>57</v>
      </c>
      <c r="D1059" s="8" t="s">
        <v>177</v>
      </c>
      <c r="E1059" s="14">
        <v>0.10101708987753415</v>
      </c>
    </row>
    <row r="1060" spans="1:5" x14ac:dyDescent="0.3">
      <c r="A1060" s="13" t="s">
        <v>125</v>
      </c>
      <c r="B1060" s="12">
        <v>2024</v>
      </c>
      <c r="C1060" t="s">
        <v>90</v>
      </c>
      <c r="D1060" s="8" t="s">
        <v>177</v>
      </c>
      <c r="E1060" s="14">
        <v>0.20813533548754973</v>
      </c>
    </row>
    <row r="1061" spans="1:5" x14ac:dyDescent="0.3">
      <c r="A1061" s="13" t="s">
        <v>125</v>
      </c>
      <c r="B1061" s="12">
        <v>2024</v>
      </c>
      <c r="C1061" t="s">
        <v>21</v>
      </c>
      <c r="D1061" s="8" t="s">
        <v>177</v>
      </c>
      <c r="E1061" s="14">
        <v>0.19604081945829824</v>
      </c>
    </row>
    <row r="1062" spans="1:5" x14ac:dyDescent="0.3">
      <c r="A1062" s="13" t="s">
        <v>125</v>
      </c>
      <c r="B1062" s="12">
        <v>2024</v>
      </c>
      <c r="C1062" t="s">
        <v>38</v>
      </c>
      <c r="D1062" s="8" t="s">
        <v>177</v>
      </c>
      <c r="E1062" s="14">
        <v>0.11455064194008535</v>
      </c>
    </row>
    <row r="1063" spans="1:5" x14ac:dyDescent="0.3">
      <c r="A1063" s="13" t="s">
        <v>125</v>
      </c>
      <c r="B1063" s="12">
        <v>2024</v>
      </c>
      <c r="C1063" t="s">
        <v>42</v>
      </c>
      <c r="D1063" s="8" t="s">
        <v>177</v>
      </c>
      <c r="E1063" s="14">
        <v>0.11822135850453395</v>
      </c>
    </row>
    <row r="1064" spans="1:5" x14ac:dyDescent="0.3">
      <c r="A1064" s="13" t="s">
        <v>125</v>
      </c>
      <c r="B1064" s="12">
        <v>2024</v>
      </c>
      <c r="C1064" t="s">
        <v>15</v>
      </c>
      <c r="D1064" s="8" t="s">
        <v>177</v>
      </c>
      <c r="E1064" s="14">
        <v>0.11591717479674778</v>
      </c>
    </row>
    <row r="1065" spans="1:5" x14ac:dyDescent="0.3">
      <c r="A1065" s="13" t="s">
        <v>125</v>
      </c>
      <c r="B1065" s="12">
        <v>2024</v>
      </c>
      <c r="C1065" t="s">
        <v>75</v>
      </c>
      <c r="D1065" s="8" t="s">
        <v>177</v>
      </c>
      <c r="E1065" s="14">
        <v>0.82102358370243089</v>
      </c>
    </row>
    <row r="1066" spans="1:5" x14ac:dyDescent="0.3">
      <c r="A1066" s="13" t="s">
        <v>125</v>
      </c>
      <c r="B1066" s="12">
        <v>2024</v>
      </c>
      <c r="C1066" t="s">
        <v>22</v>
      </c>
      <c r="D1066" s="8" t="s">
        <v>177</v>
      </c>
      <c r="E1066" s="14">
        <v>0.25538275609833655</v>
      </c>
    </row>
    <row r="1067" spans="1:5" x14ac:dyDescent="0.3">
      <c r="A1067" s="13" t="s">
        <v>125</v>
      </c>
      <c r="B1067" s="12">
        <v>2024</v>
      </c>
      <c r="C1067" t="s">
        <v>83</v>
      </c>
      <c r="D1067" s="8" t="s">
        <v>177</v>
      </c>
      <c r="E1067" s="14">
        <v>7.0909929818596742E-2</v>
      </c>
    </row>
    <row r="1068" spans="1:5" x14ac:dyDescent="0.3">
      <c r="A1068" s="13" t="s">
        <v>125</v>
      </c>
      <c r="B1068" s="12">
        <v>2024</v>
      </c>
      <c r="C1068" t="s">
        <v>59</v>
      </c>
      <c r="D1068" s="8" t="s">
        <v>177</v>
      </c>
      <c r="E1068" s="14">
        <v>0.51234451621527577</v>
      </c>
    </row>
    <row r="1069" spans="1:5" x14ac:dyDescent="0.3">
      <c r="A1069" s="13" t="s">
        <v>125</v>
      </c>
      <c r="B1069" s="12">
        <v>2024</v>
      </c>
      <c r="C1069" t="s">
        <v>8</v>
      </c>
      <c r="D1069" s="8" t="s">
        <v>177</v>
      </c>
      <c r="E1069" s="14">
        <v>0.53034536716217751</v>
      </c>
    </row>
    <row r="1070" spans="1:5" x14ac:dyDescent="0.3">
      <c r="A1070" s="13" t="s">
        <v>125</v>
      </c>
      <c r="B1070" s="12">
        <v>2024</v>
      </c>
      <c r="C1070" t="s">
        <v>16</v>
      </c>
      <c r="D1070" s="8" t="s">
        <v>177</v>
      </c>
      <c r="E1070" s="14">
        <v>0.16706890812250319</v>
      </c>
    </row>
    <row r="1071" spans="1:5" x14ac:dyDescent="0.3">
      <c r="A1071" s="13" t="s">
        <v>125</v>
      </c>
      <c r="B1071" s="12">
        <v>2024</v>
      </c>
      <c r="C1071" t="s">
        <v>64</v>
      </c>
      <c r="D1071" s="8" t="s">
        <v>177</v>
      </c>
      <c r="E1071" s="14">
        <v>0</v>
      </c>
    </row>
    <row r="1072" spans="1:5" x14ac:dyDescent="0.3">
      <c r="A1072" s="13" t="s">
        <v>125</v>
      </c>
      <c r="B1072" s="12">
        <v>2024</v>
      </c>
      <c r="C1072" t="s">
        <v>23</v>
      </c>
      <c r="D1072" s="8" t="s">
        <v>177</v>
      </c>
      <c r="E1072" s="14">
        <v>0.10130446849847353</v>
      </c>
    </row>
    <row r="1073" spans="1:5" x14ac:dyDescent="0.3">
      <c r="A1073" s="13" t="s">
        <v>125</v>
      </c>
      <c r="B1073" s="12">
        <v>2024</v>
      </c>
      <c r="C1073" t="s">
        <v>77</v>
      </c>
      <c r="D1073" s="8" t="s">
        <v>177</v>
      </c>
      <c r="E1073" s="14">
        <v>8.2231901471913477E-2</v>
      </c>
    </row>
  </sheetData>
  <autoFilter ref="A1:E1073"/>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10</vt:i4>
      </vt:variant>
      <vt:variant>
        <vt:lpstr>Диаграммы</vt:lpstr>
      </vt:variant>
      <vt:variant>
        <vt:i4>4</vt:i4>
      </vt:variant>
    </vt:vector>
  </HeadingPairs>
  <TitlesOfParts>
    <vt:vector size="14" baseType="lpstr">
      <vt:lpstr>Ключевые факты ОСАГО</vt:lpstr>
      <vt:lpstr>Описание данных</vt:lpstr>
      <vt:lpstr>Data</vt:lpstr>
      <vt:lpstr>Cnt</vt:lpstr>
      <vt:lpstr>Data-1</vt:lpstr>
      <vt:lpstr>Pr.</vt:lpstr>
      <vt:lpstr>Data-2</vt:lpstr>
      <vt:lpstr>Fr.</vt:lpstr>
      <vt:lpstr>Data-3</vt:lpstr>
      <vt:lpstr>Fr.-2.1</vt:lpstr>
      <vt:lpstr>Количество полисов</vt:lpstr>
      <vt:lpstr>Средняя премия (помесячно)</vt:lpstr>
      <vt:lpstr>Относительная частота убытков</vt:lpstr>
      <vt:lpstr>Частота убытков по годам</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openpyxl</dc:creator>
  <cp:keywords/>
  <dc:description/>
  <cp:lastModifiedBy>Бирючев Олег Иванович</cp:lastModifiedBy>
  <cp:revision/>
  <dcterms:created xsi:type="dcterms:W3CDTF">2021-02-20T01:50:28Z</dcterms:created>
  <dcterms:modified xsi:type="dcterms:W3CDTF">2025-12-15T14:00:24Z</dcterms:modified>
  <cp:category/>
  <dc:identifier/>
  <cp:contentStatus/>
  <dc:language/>
  <cp:version/>
</cp:coreProperties>
</file>