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DD\Users\morozovata01\Desktop\Documents\2025\2. Ряды\3Q2025\отправка_2\"/>
    </mc:Choice>
  </mc:AlternateContent>
  <bookViews>
    <workbookView xWindow="0" yWindow="0" windowWidth="28800" windowHeight="11235" tabRatio="821"/>
  </bookViews>
  <sheets>
    <sheet name="Ряды данных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9" i="1" l="1"/>
</calcChain>
</file>

<file path=xl/comments1.xml><?xml version="1.0" encoding="utf-8"?>
<comments xmlns="http://schemas.openxmlformats.org/spreadsheetml/2006/main">
  <authors>
    <author>Каменев Дмитрий Сергеевич</author>
    <author>Морозова Татьяна Алексеевна</author>
  </authors>
  <commentList>
    <comment ref="R4" authorId="0" shapeId="0">
      <text>
        <r>
          <rPr>
            <b/>
            <sz val="9"/>
            <color indexed="81"/>
            <rFont val="Tahoma"/>
            <family val="2"/>
            <charset val="204"/>
          </rPr>
          <t>Выгрузка 02.09.2022</t>
        </r>
      </text>
    </comment>
    <comment ref="U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Выгрузка_10.05.2023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08.08.2023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Выгрузка_07.11.2023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X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4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Выгрузка_15.05.2024
</t>
        </r>
      </text>
    </comment>
    <comment ref="Z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Выгрузка_12.08.2024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07.11.2024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Выгрузка_15.04.2025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Выгрузка_13.05.2025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4" authorId="1" shapeId="0">
      <text>
        <r>
          <rPr>
            <b/>
            <sz val="9"/>
            <color indexed="81"/>
            <rFont val="Tahoma"/>
            <charset val="1"/>
          </rPr>
          <t>Выгрузка_18.08.2025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Выгрузка_12.11.2025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P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1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P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15.06.2022</t>
        </r>
      </text>
    </comment>
    <comment ref="S12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15.06.2022</t>
        </r>
      </text>
    </comment>
    <comment ref="S13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Выгрузка_17.05.2022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P16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Выгрузка_17.05.2022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 20.09.21
</t>
        </r>
      </text>
    </comment>
    <comment ref="G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  <charset val="204"/>
          </rPr>
          <t>v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P1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Выгрузка_17.05.2022</t>
        </r>
      </text>
    </comment>
    <comment ref="D3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P3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  <charset val="204"/>
          </rPr>
          <t>Ввгрузка_12.04.2023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E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I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J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K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L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M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N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O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16.11.2021</t>
        </r>
      </text>
    </comment>
    <comment ref="P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15.06.2022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4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E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H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I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J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K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L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M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N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O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16.11.2021</t>
        </r>
      </text>
    </comment>
    <comment ref="P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4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I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K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M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N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22.09.21</t>
        </r>
      </text>
    </comment>
    <comment ref="O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16.11.2021</t>
        </r>
      </text>
    </comment>
    <comment ref="P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21.06.2022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48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E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4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5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E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I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J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K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M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N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20.09.21</t>
        </r>
      </text>
    </comment>
    <comment ref="O5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F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G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I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J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K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M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N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08.10.2021</t>
        </r>
      </text>
    </comment>
    <comment ref="O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15.11.2021</t>
        </r>
      </text>
    </comment>
    <comment ref="P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59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E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F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G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H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I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21.06.21</t>
        </r>
      </text>
    </comment>
    <comment ref="J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K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L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15.09.21</t>
        </r>
      </text>
    </comment>
    <comment ref="M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21.06.21</t>
        </r>
      </text>
    </comment>
    <comment ref="N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30.08.21</t>
        </r>
      </text>
    </comment>
    <comment ref="O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17.11.2021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7" authorId="1" shapeId="0">
      <text>
        <r>
          <rPr>
            <sz val="9"/>
            <color indexed="81"/>
            <rFont val="Tahoma"/>
            <family val="2"/>
            <charset val="204"/>
          </rPr>
          <t>Вырузка_18.05.2022</t>
        </r>
      </text>
    </comment>
    <comment ref="Q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</text>
    </comment>
    <comment ref="T6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E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F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G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H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I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J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K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L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M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N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O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16.11.2021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19.05.2022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16.06.2022</t>
        </r>
        <r>
          <rPr>
            <sz val="9"/>
            <color indexed="81"/>
            <rFont val="Tahoma"/>
            <family val="2"/>
            <charset val="204"/>
          </rPr>
          <t xml:space="preserve">
без учета данных по 1 НПФ</t>
        </r>
      </text>
    </comment>
    <comment ref="S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7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</text>
    </comment>
    <comment ref="D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E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F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G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H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I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J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K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L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M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N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O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16.11.2021</t>
        </r>
      </text>
    </comment>
    <comment ref="P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15.06.2022</t>
        </r>
      </text>
    </comment>
    <comment ref="S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Выгрузка_14.11.2022
По имеющимся на 14.11.2022 г. данным не все НПФ представили расшифровки по показателю в разрезе по направлениям распределения ФР.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7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8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H8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L8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P85" authorId="1" shapeId="0">
      <text>
        <r>
          <rPr>
            <sz val="9"/>
            <color indexed="81"/>
            <rFont val="Tahoma"/>
            <family val="2"/>
            <charset val="204"/>
          </rPr>
          <t xml:space="preserve">Выгрузка 19.05.2022
</t>
        </r>
      </text>
    </comment>
    <comment ref="T85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9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9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L9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26.10.21</t>
        </r>
      </text>
    </comment>
    <comment ref="P9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17.05.2022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90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Выгрузка_12.04.2023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E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G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H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I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J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K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L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M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N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26.08.21</t>
        </r>
      </text>
    </comment>
    <comment ref="O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10.11.21</t>
        </r>
      </text>
    </comment>
    <comment ref="P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09.03.2022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22.08.2022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101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Выгрузка_24.10.2022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Выгрузка_03.02.2023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Выгрузка_10.05.2023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Выгрузка_08.08.2023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X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Выгрузка_07.02.2024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Выгрузка_13.05.2024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101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Выгрузка_01.08.2024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22.10.2024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14.02.2025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14.05.2025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101" authorId="1" shapeId="0">
      <text>
        <r>
          <rPr>
            <b/>
            <sz val="9"/>
            <color indexed="81"/>
            <rFont val="Tahoma"/>
            <charset val="1"/>
          </rPr>
          <t>Выгрузка_05.08.2025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1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Выгрузка_10.11.2025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E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F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G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H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I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J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K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L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M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16.09.21</t>
        </r>
      </text>
    </comment>
    <comment ref="N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26.08.21</t>
        </r>
      </text>
    </comment>
    <comment ref="O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10.11.21</t>
        </r>
      </text>
    </comment>
    <comment ref="P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09.03.2022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22.08.2022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144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Выгрузка_24.10.2022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Выгрузка_03.02.2023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Выгрузка_11.05.2023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X144" authorId="1" shapeId="0">
      <text>
        <r>
          <rPr>
            <sz val="9"/>
            <color indexed="81"/>
            <rFont val="Tahoma"/>
            <family val="2"/>
            <charset val="204"/>
          </rPr>
          <t>Выгрузка_07.02.2024</t>
        </r>
      </text>
    </comment>
    <comment ref="Y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Выгрузка_13.05.2024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144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Выгрузка_01.08.2024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144" authorId="1" shapeId="0">
      <text>
        <r>
          <rPr>
            <sz val="9"/>
            <color indexed="81"/>
            <rFont val="Tahoma"/>
            <family val="2"/>
            <charset val="204"/>
          </rPr>
          <t>Выгрузка 22.10.2024</t>
        </r>
      </text>
    </comment>
    <comment ref="AB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14.02.2025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144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14.05.2025</t>
        </r>
      </text>
    </comment>
    <comment ref="AD144" authorId="1" shapeId="0">
      <text>
        <r>
          <rPr>
            <b/>
            <sz val="9"/>
            <color indexed="81"/>
            <rFont val="Tahoma"/>
            <charset val="1"/>
          </rPr>
          <t>Выгрузка_05.08.2025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4" authorId="1" shapeId="0">
      <text>
        <r>
          <rPr>
            <sz val="9"/>
            <color indexed="81"/>
            <rFont val="Tahoma"/>
            <charset val="1"/>
          </rPr>
          <t xml:space="preserve">Выгрузка 10.11.2025
</t>
        </r>
      </text>
    </comment>
    <comment ref="D18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 12.10.2021
</t>
        </r>
      </text>
    </comment>
    <comment ref="E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</text>
    </comment>
    <comment ref="G18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 12.10.2021
</t>
        </r>
      </text>
    </comment>
    <comment ref="H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</text>
    </comment>
    <comment ref="J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</text>
    </comment>
    <comment ref="M18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 12.10.2021
</t>
        </r>
      </text>
    </comment>
    <comment ref="N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12.10.2021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10.11.21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09.03.2022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08.06.2022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22.08.2022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18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Выгрузка_24.10.2022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Выгрузка_03.02.2023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Выгрузка_10.05.2023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Выгрузка_08.08.2023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X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Выгрузка_07.02.2024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Выгрузка_13.05.2024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18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Выгрузка_01.08.2024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22.10.2024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14.02.2025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187" authorId="1" shapeId="0">
      <text>
        <r>
          <rPr>
            <b/>
            <sz val="9"/>
            <color indexed="81"/>
            <rFont val="Tahoma"/>
            <family val="2"/>
            <charset val="204"/>
          </rPr>
          <t>Выгрузка 14.05.2025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187" authorId="1" shapeId="0">
      <text>
        <r>
          <rPr>
            <b/>
            <sz val="9"/>
            <color indexed="81"/>
            <rFont val="Tahoma"/>
            <charset val="1"/>
          </rPr>
          <t>Выгрузка_05.08.2025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87" authorId="1" shapeId="0">
      <text>
        <r>
          <rPr>
            <sz val="9"/>
            <color indexed="81"/>
            <rFont val="Tahoma"/>
            <charset val="1"/>
          </rPr>
          <t>Выгрузка_10.11.2025</t>
        </r>
      </text>
    </comment>
  </commentList>
</comments>
</file>

<file path=xl/sharedStrings.xml><?xml version="1.0" encoding="utf-8"?>
<sst xmlns="http://schemas.openxmlformats.org/spreadsheetml/2006/main" count="1000" uniqueCount="140">
  <si>
    <t>Институциональные характеристики НПФ</t>
  </si>
  <si>
    <t>Единица измерения</t>
  </si>
  <si>
    <t>Количество НПФ</t>
  </si>
  <si>
    <t>единиц</t>
  </si>
  <si>
    <t>Количество НПФ, осуществляющих деятельность по ОПС</t>
  </si>
  <si>
    <t>Количество застрахованных лиц (ОПС)</t>
  </si>
  <si>
    <t>человек</t>
  </si>
  <si>
    <t>Количество участников (НПО)</t>
  </si>
  <si>
    <t xml:space="preserve"> человек</t>
  </si>
  <si>
    <t>Концентрация в отрасли</t>
  </si>
  <si>
    <t>Количество НПФ, совместно контролирующих  80% активов</t>
  </si>
  <si>
    <t>ед.</t>
  </si>
  <si>
    <t>Доля НПФ, совместно контролирующих  80% активов, от общего количества действующих НПФ</t>
  </si>
  <si>
    <t>%</t>
  </si>
  <si>
    <t>Доля топ-5 НПФ по активам</t>
  </si>
  <si>
    <t>Доля топ-5 НПФ по капиталу (ИОУД для некоммерческих организаций)</t>
  </si>
  <si>
    <t>Доля топ-5 НПФ по обязательствам по договорам об обязательном пенсионном страховании</t>
  </si>
  <si>
    <t>Доля топ-5 НПФ по застрахованным лицам</t>
  </si>
  <si>
    <t>Доля топ-20 НПФ по активам</t>
  </si>
  <si>
    <t>Доля топ-20 НПФ по капиталу (ИОУД для некоммерческих организаций)</t>
  </si>
  <si>
    <t>Доля топ-20 НПФ по обязательствам по договорам об обязательном пенсионном страховании</t>
  </si>
  <si>
    <t>Доля топ-20 НПФ по застрахованным лицам</t>
  </si>
  <si>
    <t>Общие сведения о негосударственных пенсионных фондах (НПФ)</t>
  </si>
  <si>
    <t>Активы</t>
  </si>
  <si>
    <t>млн руб</t>
  </si>
  <si>
    <t>Капитал</t>
  </si>
  <si>
    <t>Результаты деятельности НПФ</t>
  </si>
  <si>
    <t>Чистая прибыль</t>
  </si>
  <si>
    <t>Состав средств пенсионных накоплений НПФ</t>
  </si>
  <si>
    <t>млн. руб.</t>
  </si>
  <si>
    <t>Денежные средства всего, в том числе:</t>
  </si>
  <si>
    <t>Денежные средства на счетах в кредитных организациях</t>
  </si>
  <si>
    <t>Денежные средства на брокерских счетах</t>
  </si>
  <si>
    <t>Денежные средства, предоставленные в распоряжение клирингового центра в качестве гарантийного обеспечения</t>
  </si>
  <si>
    <t>Депозиты</t>
  </si>
  <si>
    <t>Долевые ценные бумаги всего, в том числе:</t>
  </si>
  <si>
    <t>Акции</t>
  </si>
  <si>
    <t>Инвестиционные паи паевых инвестиционных фондов</t>
  </si>
  <si>
    <t>Долговые ценные бумаги Российских эмитентов всего, в том числе:</t>
  </si>
  <si>
    <t>Государственные ценные бумаги Российской Федерации, кроме облигаций внешних облигационных займов Российской Федерации (ОФЗ)</t>
  </si>
  <si>
    <t>Облигации внешних облигационных займов Российской Федерации (ОВОЗ)</t>
  </si>
  <si>
    <t>Государственные ценные бумаги субъектов Российской Федерации</t>
  </si>
  <si>
    <t>Облигации с ипотечным покрытием</t>
  </si>
  <si>
    <t>Депозитные сертификаты</t>
  </si>
  <si>
    <t>Производные финансовые инструменты</t>
  </si>
  <si>
    <t>Паи (акции, доли) иностранных индексных инвестиционных фондов</t>
  </si>
  <si>
    <t>Ценные бумаги международных финансовых организаций</t>
  </si>
  <si>
    <t>Ценные бумаги иностранных государств</t>
  </si>
  <si>
    <t>Недвижимое имущество</t>
  </si>
  <si>
    <t>Дебиторская задолженность всего, в том числе:</t>
  </si>
  <si>
    <t>Дебиторская задолженность по накопленному процентному доходу (НПД)</t>
  </si>
  <si>
    <t>Дебиторская задолженность по операциям РЕПО</t>
  </si>
  <si>
    <t>Прочая дебиторская задолженность</t>
  </si>
  <si>
    <t>Прочие активы</t>
  </si>
  <si>
    <t>Кредиторская задолженность всего, в том числе:</t>
  </si>
  <si>
    <t>Кредиторская задолженность по операциям РЕПО</t>
  </si>
  <si>
    <t>Прочая кредиторская задолженность</t>
  </si>
  <si>
    <t>Состав средств пенсионных резервов НПФ</t>
  </si>
  <si>
    <t>Дата</t>
  </si>
  <si>
    <t>часть инвестиционного портфеля ПН, оцениваемая по амортизированной стоимости</t>
  </si>
  <si>
    <t>часть инвестиционного портфеля ПН, оцениваемая по справедливой стоимости</t>
  </si>
  <si>
    <t>часть инвестиционного портфеля ПР, оцениваемая по амортизированной стоимости</t>
  </si>
  <si>
    <t>часть инвестиционного портфеля ПР, оцениваемая по справедливой стоимости</t>
  </si>
  <si>
    <t>nd</t>
  </si>
  <si>
    <t>с физическими лицами</t>
  </si>
  <si>
    <t>с юридическими лицами</t>
  </si>
  <si>
    <t xml:space="preserve">Количество застрахованных лиц, получивших единовременную выплату в отчетном периоде, в том числе дополнительные выплаты </t>
  </si>
  <si>
    <t>Количество застрахованных лиц, получающих срочные пенсионные выплаты, на конец отчетного периода</t>
  </si>
  <si>
    <t>Количество застрахованных лиц, получающих накопительную пенсию на конец отчетного периода</t>
  </si>
  <si>
    <t>Количество застрахованных лиц, получающих пенсию  (на дату/за период с начала года)</t>
  </si>
  <si>
    <t xml:space="preserve">Резерв по обязательному пенсионному страхованию </t>
  </si>
  <si>
    <t xml:space="preserve">Объем выплат накопительной части трудовой пенсии </t>
  </si>
  <si>
    <t>Страховой резерв</t>
  </si>
  <si>
    <t>Динамические ряды основных показателей деятельности негосударственных пенсионных фондов</t>
  </si>
  <si>
    <t xml:space="preserve">Объем срочных пенсионных выплат  </t>
  </si>
  <si>
    <t>Объем единовременных выплат</t>
  </si>
  <si>
    <t>Облигации юридических лиц (корпоративные облигации)</t>
  </si>
  <si>
    <t>Финансовые инструменты всего, в том числе:</t>
  </si>
  <si>
    <t>Дебиторская задолженность по накопленному купонному доходу (НКД) всего, в том числе:</t>
  </si>
  <si>
    <t>Финансовый результат от размещения средств пенсионных резервов, всего, в том числе:</t>
  </si>
  <si>
    <t>дивиденды и проценты (доходы) по ценным бумагам, банковским депозитам и денежным средствам на счетах в кредитных организациях</t>
  </si>
  <si>
    <t>Процентные доходы за отчетный период</t>
  </si>
  <si>
    <t>Дивиденды за отчетный период</t>
  </si>
  <si>
    <t>финансовый результат от реализации активов, в которые инвестированы средства пенсионных резервов</t>
  </si>
  <si>
    <t>финансовый результат, отражающий изменение рыночной стоимости инвестиционного портфеля фонда на основе переоценки</t>
  </si>
  <si>
    <t>Распределение финансового результата от размещения средств пенсионных резервов, всего, в том числе:</t>
  </si>
  <si>
    <t>на выплату вознаграждения управляющим компаниям</t>
  </si>
  <si>
    <t>на выплату вознаграждения специализированного депозитария</t>
  </si>
  <si>
    <t>направлено на уплату налогов</t>
  </si>
  <si>
    <t>направлено в резервы покрытия пенсионных обязательств</t>
  </si>
  <si>
    <t>направлено в страховой резерв</t>
  </si>
  <si>
    <t>направлено на формирование собственных средств (имущества, предназначенного для осуществления уставной деятельности)</t>
  </si>
  <si>
    <t>прочее</t>
  </si>
  <si>
    <t>Финансовый результат от инвестирования пенсионных накоплений, всего, в том числе:</t>
  </si>
  <si>
    <t>финансовый результат от реализации активов, в которые инвестированы средства пенсионных накоплений</t>
  </si>
  <si>
    <t>Распределение финансового результата от инвестирования средств пенсионных накоплений (до выплаты вознаграждения управляющим компаниям), всего, в том числе:</t>
  </si>
  <si>
    <t>на формирование пенсионных накоплений по договорам об обязательном пенсионном страховании (накопительная часть)</t>
  </si>
  <si>
    <t>на формирование выплатного резерва</t>
  </si>
  <si>
    <t>на формирование пенсионных накоплений в пользу застрахованных лиц, которым назначена срочная пенсионная выплата</t>
  </si>
  <si>
    <t>на формирование пенсионных накоплений правопреемников умерших застрахованных лиц</t>
  </si>
  <si>
    <t>на формирование резерва по обязательному пенсионному страхованию</t>
  </si>
  <si>
    <t>на формирование собственных средств (имущества, предназначенного для осуществления уставной деятельности)</t>
  </si>
  <si>
    <t>в Фонд гарантирования пенсионных накоплений (АСВ)</t>
  </si>
  <si>
    <t>Средняя стоимость чистых активов (при инвестировании средств пенсионных накоплений)</t>
  </si>
  <si>
    <t>Средняя стоимость чистых активов (при размещении средств пенсионных резервов)</t>
  </si>
  <si>
    <t>Муниципальные ценные бумаги</t>
  </si>
  <si>
    <t>-</t>
  </si>
  <si>
    <t>Средневзвешенная доходность инвестирования пенсионных накоплений до выплаты вознаграждения фонду</t>
  </si>
  <si>
    <t>Средневзвешенная доходность от размещения пенсионных резервов до выплаты вознаграждения УК, СД и фонду</t>
  </si>
  <si>
    <t>% годовых</t>
  </si>
  <si>
    <t>прочие доходы (расходы) от операций  по инвестированию пенсионных резервов</t>
  </si>
  <si>
    <t>прочие доходы (расходы) от операций по инвестированию пенсионных накоплений</t>
  </si>
  <si>
    <t>Состав средств пенсионных накоплений CФР</t>
  </si>
  <si>
    <t>Обязательства по договорам ОПС</t>
  </si>
  <si>
    <t>Резервы покрытия пенсионных обязательств по договорам негосударственного пенсионного обеспечения</t>
  </si>
  <si>
    <t>Резервы покрытия пенсионных обязательств по договорам долгосрочных сбережений</t>
  </si>
  <si>
    <t xml:space="preserve">Объем выплат пенсий по ОПС </t>
  </si>
  <si>
    <t>Объем выплат правопреемникам застрахованных лиц</t>
  </si>
  <si>
    <t>Объем выплат негосударственных пенсий</t>
  </si>
  <si>
    <t>Объем периодических выплат по договорам долгосрочных сбережений</t>
  </si>
  <si>
    <t>Объем единовременных выплат по договорам долгосрочных сбережений</t>
  </si>
  <si>
    <t>Объем выплат выкупных сумм по договорам НПО</t>
  </si>
  <si>
    <t>Объем выплат выкупных сумм по договорам долгосрочных сбережений</t>
  </si>
  <si>
    <t>Пенсионные взносы по договорам НПО</t>
  </si>
  <si>
    <t>Сберегательные взносы вкладчиков по договорам долгосрочных сбережений</t>
  </si>
  <si>
    <t>Дополнительные стимулирующие взносы по договорам долгосрочных сбережений</t>
  </si>
  <si>
    <t>Единовременные взносы по договорам долгосрочных сбережений</t>
  </si>
  <si>
    <t>Часть взносов, направленная в страховой резерв</t>
  </si>
  <si>
    <t>Обязательства по договорам НПО и договорам долгосрочных сбережений</t>
  </si>
  <si>
    <t>Доля топ-5 НПФ по обязательствам по договорам негосударственного пенсионного обеспечения и договорам долгосрочных сбережений</t>
  </si>
  <si>
    <t>Доля топ-20 НПФ по обязательствам по договорам негосударственного пенсионного обеспечения и договорам долгосрочных сбережений</t>
  </si>
  <si>
    <t>Количество участников (ПДС)</t>
  </si>
  <si>
    <t xml:space="preserve">Доля топ-5 НПФ по участникам </t>
  </si>
  <si>
    <t xml:space="preserve">Доля топ-20 НПФ по участникам </t>
  </si>
  <si>
    <t>Взносы по НПО и ПДС</t>
  </si>
  <si>
    <t>Обязательства  за исключением обязательств по НПО, ПДС и ОПС</t>
  </si>
  <si>
    <t>Объем выплат по НПО и ПДС</t>
  </si>
  <si>
    <t>Количество НПФ, осуществляющих деятельность по НПО/ПДС</t>
  </si>
  <si>
    <t>Количество действующих договоров НПО/ПДС на конец отчетного периода</t>
  </si>
  <si>
    <t>Количество  участников, получающих регулярные выплаты (на конец отчетного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</si>
</sst>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_-* #,##0.00_р_._-;\-* #,##0.00_р_._-;_-* &quot;-&quot;??_р_._-;_-@_-"/>
    <numFmt numFmtId="167" formatCode="#,##0.00_ ;\-#,##0.00\ "/>
    <numFmt numFmtId="168" formatCode="_-* #,##0.00000\ _₽_-;\-* #,##0.00000\ _₽_-;_-* &quot;-&quot;?????\ _₽_-;_-@_-"/>
    <numFmt numFmtId="169" formatCode="#,##0.0000_ ;\-#,##0.0000\ "/>
    <numFmt numFmtId="170" formatCode="#,##0.00000_ ;\-#,##0.0000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10"/>
      <color indexed="8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Border="1"/>
    <xf numFmtId="164" fontId="2" fillId="0" borderId="0" xfId="1" applyNumberFormat="1" applyFont="1" applyBorder="1"/>
    <xf numFmtId="0" fontId="4" fillId="0" borderId="0" xfId="0" applyFo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4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9" xfId="0" applyFont="1" applyFill="1" applyBorder="1" applyAlignment="1">
      <alignment horizontal="center" vertical="center"/>
    </xf>
    <xf numFmtId="0" fontId="8" fillId="0" borderId="0" xfId="0" applyFont="1"/>
    <xf numFmtId="164" fontId="3" fillId="0" borderId="6" xfId="1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Fill="1"/>
    <xf numFmtId="164" fontId="3" fillId="0" borderId="11" xfId="1" applyNumberFormat="1" applyFont="1" applyFill="1" applyBorder="1" applyAlignment="1">
      <alignment horizontal="center" vertical="center" wrapText="1"/>
    </xf>
    <xf numFmtId="165" fontId="5" fillId="2" borderId="17" xfId="1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indent="1"/>
    </xf>
    <xf numFmtId="0" fontId="5" fillId="2" borderId="13" xfId="0" applyFont="1" applyFill="1" applyBorder="1" applyAlignment="1">
      <alignment horizontal="center" wrapText="1"/>
    </xf>
    <xf numFmtId="14" fontId="10" fillId="2" borderId="14" xfId="0" applyNumberFormat="1" applyFont="1" applyFill="1" applyBorder="1" applyAlignment="1">
      <alignment horizontal="center" wrapText="1"/>
    </xf>
    <xf numFmtId="14" fontId="10" fillId="2" borderId="15" xfId="1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/>
    </xf>
    <xf numFmtId="164" fontId="3" fillId="0" borderId="16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indent="2"/>
    </xf>
    <xf numFmtId="0" fontId="14" fillId="0" borderId="0" xfId="0" applyFont="1" applyFill="1" applyBorder="1" applyAlignment="1"/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3" fillId="4" borderId="13" xfId="1" applyNumberFormat="1" applyFont="1" applyFill="1" applyBorder="1" applyAlignment="1">
      <alignment horizontal="center" vertical="center"/>
    </xf>
    <xf numFmtId="164" fontId="3" fillId="4" borderId="15" xfId="1" applyNumberFormat="1" applyFont="1" applyFill="1" applyBorder="1" applyAlignment="1">
      <alignment horizontal="center" vertical="center"/>
    </xf>
    <xf numFmtId="164" fontId="3" fillId="4" borderId="6" xfId="1" applyNumberFormat="1" applyFont="1" applyFill="1" applyBorder="1" applyAlignment="1">
      <alignment horizontal="center" vertical="center"/>
    </xf>
    <xf numFmtId="164" fontId="3" fillId="4" borderId="5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3" fillId="0" borderId="0" xfId="1" applyNumberFormat="1" applyFont="1" applyFill="1" applyBorder="1"/>
    <xf numFmtId="165" fontId="3" fillId="3" borderId="2" xfId="1" applyNumberFormat="1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 wrapText="1"/>
    </xf>
    <xf numFmtId="165" fontId="3" fillId="0" borderId="1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left" vertical="center" indent="1"/>
    </xf>
    <xf numFmtId="0" fontId="11" fillId="2" borderId="5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right"/>
    </xf>
    <xf numFmtId="164" fontId="9" fillId="0" borderId="0" xfId="0" applyNumberFormat="1" applyFont="1" applyFill="1"/>
    <xf numFmtId="0" fontId="3" fillId="4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left" vertical="center" inden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/>
    <xf numFmtId="165" fontId="8" fillId="3" borderId="3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43" fontId="4" fillId="0" borderId="0" xfId="1" applyFont="1" applyFill="1"/>
    <xf numFmtId="164" fontId="3" fillId="0" borderId="0" xfId="0" applyNumberFormat="1" applyFont="1" applyFill="1"/>
    <xf numFmtId="0" fontId="11" fillId="0" borderId="0" xfId="0" applyFont="1"/>
    <xf numFmtId="164" fontId="3" fillId="4" borderId="6" xfId="1" applyNumberFormat="1" applyFont="1" applyFill="1" applyBorder="1" applyAlignment="1">
      <alignment horizontal="center" vertical="center" wrapText="1"/>
    </xf>
    <xf numFmtId="164" fontId="3" fillId="4" borderId="11" xfId="1" applyNumberFormat="1" applyFont="1" applyFill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/>
    </xf>
    <xf numFmtId="164" fontId="4" fillId="0" borderId="24" xfId="1" applyNumberFormat="1" applyFont="1" applyFill="1" applyBorder="1" applyAlignment="1">
      <alignment horizontal="center" vertical="center" wrapText="1"/>
    </xf>
    <xf numFmtId="165" fontId="3" fillId="3" borderId="25" xfId="1" applyNumberFormat="1" applyFont="1" applyFill="1" applyBorder="1" applyAlignment="1">
      <alignment horizontal="center" vertical="center"/>
    </xf>
    <xf numFmtId="165" fontId="8" fillId="3" borderId="25" xfId="1" applyNumberFormat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center" vertical="center" wrapText="1"/>
    </xf>
    <xf numFmtId="165" fontId="3" fillId="3" borderId="27" xfId="1" applyNumberFormat="1" applyFont="1" applyFill="1" applyBorder="1" applyAlignment="1">
      <alignment horizontal="center" vertical="center"/>
    </xf>
    <xf numFmtId="164" fontId="3" fillId="0" borderId="28" xfId="1" applyNumberFormat="1" applyFont="1" applyFill="1" applyBorder="1" applyAlignment="1">
      <alignment horizontal="center" vertical="center" wrapText="1"/>
    </xf>
    <xf numFmtId="164" fontId="4" fillId="0" borderId="28" xfId="1" applyNumberFormat="1" applyFont="1" applyFill="1" applyBorder="1" applyAlignment="1">
      <alignment horizontal="center" vertical="center" wrapText="1"/>
    </xf>
    <xf numFmtId="164" fontId="3" fillId="0" borderId="29" xfId="1" applyNumberFormat="1" applyFont="1" applyFill="1" applyBorder="1" applyAlignment="1">
      <alignment horizontal="center" vertical="center" wrapText="1"/>
    </xf>
    <xf numFmtId="14" fontId="10" fillId="2" borderId="19" xfId="0" applyNumberFormat="1" applyFont="1" applyFill="1" applyBorder="1" applyAlignment="1">
      <alignment horizontal="center" wrapText="1"/>
    </xf>
    <xf numFmtId="14" fontId="10" fillId="2" borderId="3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indent="2"/>
    </xf>
    <xf numFmtId="0" fontId="8" fillId="0" borderId="0" xfId="0" applyFont="1" applyFill="1" applyBorder="1" applyAlignment="1">
      <alignment horizontal="left" wrapText="1" indent="2"/>
    </xf>
    <xf numFmtId="0" fontId="8" fillId="0" borderId="0" xfId="0" applyFont="1" applyFill="1" applyBorder="1" applyAlignment="1">
      <alignment horizontal="left" vertical="center" wrapText="1" indent="2"/>
    </xf>
    <xf numFmtId="0" fontId="3" fillId="4" borderId="4" xfId="0" applyFont="1" applyFill="1" applyBorder="1" applyAlignment="1">
      <alignment horizontal="left" vertical="center" wrapText="1" indent="4"/>
    </xf>
    <xf numFmtId="0" fontId="2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 indent="2"/>
    </xf>
    <xf numFmtId="0" fontId="2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 indent="6"/>
    </xf>
    <xf numFmtId="0" fontId="3" fillId="4" borderId="8" xfId="0" applyFont="1" applyFill="1" applyBorder="1" applyAlignment="1">
      <alignment horizontal="left" vertical="center" wrapText="1" indent="2"/>
    </xf>
    <xf numFmtId="0" fontId="5" fillId="2" borderId="4" xfId="0" applyFont="1" applyFill="1" applyBorder="1" applyAlignment="1">
      <alignment vertical="center" wrapText="1"/>
    </xf>
    <xf numFmtId="0" fontId="3" fillId="0" borderId="12" xfId="0" applyFont="1" applyFill="1" applyBorder="1" applyAlignment="1"/>
    <xf numFmtId="0" fontId="3" fillId="4" borderId="12" xfId="0" applyFont="1" applyFill="1" applyBorder="1" applyAlignment="1"/>
    <xf numFmtId="0" fontId="3" fillId="0" borderId="4" xfId="0" applyFont="1" applyFill="1" applyBorder="1" applyAlignment="1">
      <alignment horizontal="left" vertical="center" wrapText="1" indent="4"/>
    </xf>
    <xf numFmtId="0" fontId="3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 indent="6"/>
    </xf>
    <xf numFmtId="0" fontId="3" fillId="0" borderId="8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 indent="2"/>
    </xf>
    <xf numFmtId="0" fontId="3" fillId="0" borderId="8" xfId="0" applyFont="1" applyFill="1" applyBorder="1" applyAlignment="1">
      <alignment horizontal="left" wrapText="1" indent="2"/>
    </xf>
    <xf numFmtId="0" fontId="3" fillId="0" borderId="4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4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 indent="4"/>
    </xf>
    <xf numFmtId="43" fontId="4" fillId="0" borderId="0" xfId="0" applyNumberFormat="1" applyFont="1" applyFill="1"/>
    <xf numFmtId="167" fontId="19" fillId="0" borderId="0" xfId="1" applyNumberFormat="1" applyFont="1"/>
    <xf numFmtId="168" fontId="4" fillId="0" borderId="0" xfId="0" applyNumberFormat="1" applyFont="1"/>
    <xf numFmtId="169" fontId="19" fillId="0" borderId="0" xfId="1" applyNumberFormat="1" applyFont="1"/>
    <xf numFmtId="170" fontId="4" fillId="0" borderId="0" xfId="0" applyNumberFormat="1" applyFont="1" applyFill="1"/>
    <xf numFmtId="164" fontId="8" fillId="0" borderId="0" xfId="0" applyNumberFormat="1" applyFont="1"/>
    <xf numFmtId="165" fontId="3" fillId="0" borderId="6" xfId="1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</cellXfs>
  <cellStyles count="8">
    <cellStyle name="Обычный" xfId="0" builtinId="0"/>
    <cellStyle name="Обычный 2" xfId="2"/>
    <cellStyle name="Обычный 3" xfId="3"/>
    <cellStyle name="Процентный 2" xfId="4"/>
    <cellStyle name="Финансовый" xfId="1" builtinId="3"/>
    <cellStyle name="Финансовый 2" xfId="5"/>
    <cellStyle name="Финансовый 2 2" xfId="7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27"/>
  <sheetViews>
    <sheetView tabSelected="1" zoomScale="90" zoomScaleNormal="90" workbookViewId="0">
      <pane ySplit="4" topLeftCell="A26" activePane="bottomLeft" state="frozen"/>
      <selection pane="bottomLeft" activeCell="AG64" sqref="AG64"/>
    </sheetView>
  </sheetViews>
  <sheetFormatPr defaultColWidth="9.125" defaultRowHeight="10.9" outlineLevelRow="1" outlineLevelCol="1" x14ac:dyDescent="0.2"/>
  <cols>
    <col min="1" max="1" width="0.875" style="3" customWidth="1"/>
    <col min="2" max="2" width="124" style="10" customWidth="1"/>
    <col min="3" max="3" width="15.875" style="1" customWidth="1"/>
    <col min="4" max="4" width="15.875" style="1" hidden="1" customWidth="1" outlineLevel="1"/>
    <col min="5" max="5" width="15.875" style="1" hidden="1" customWidth="1" outlineLevel="1" collapsed="1"/>
    <col min="6" max="13" width="15.875" style="1" hidden="1" customWidth="1" outlineLevel="1"/>
    <col min="14" max="20" width="15.875" style="2" hidden="1" customWidth="1" outlineLevel="1"/>
    <col min="21" max="21" width="15.875" style="69" hidden="1" customWidth="1" outlineLevel="1" collapsed="1"/>
    <col min="22" max="22" width="15.875" style="69" hidden="1" customWidth="1" outlineLevel="1"/>
    <col min="23" max="25" width="15.125" style="69" hidden="1" customWidth="1" outlineLevel="1"/>
    <col min="26" max="26" width="15.125" style="69" customWidth="1" collapsed="1"/>
    <col min="27" max="28" width="15.125" style="69" customWidth="1"/>
    <col min="29" max="31" width="14.125" style="84" customWidth="1"/>
    <col min="32" max="32" width="12.375" style="3" customWidth="1"/>
    <col min="33" max="33" width="7.125" style="3" customWidth="1"/>
    <col min="34" max="16384" width="9.125" style="3"/>
  </cols>
  <sheetData>
    <row r="1" spans="2:31" ht="5.3" customHeight="1" x14ac:dyDescent="0.2">
      <c r="N1" s="65"/>
      <c r="O1" s="3"/>
      <c r="P1" s="3"/>
      <c r="Q1" s="3"/>
      <c r="R1" s="3"/>
      <c r="S1" s="3"/>
      <c r="T1" s="3"/>
    </row>
    <row r="2" spans="2:31" ht="14.3" thickBot="1" x14ac:dyDescent="0.3">
      <c r="B2" s="27" t="s">
        <v>73</v>
      </c>
      <c r="N2" s="66"/>
      <c r="O2" s="66"/>
      <c r="P2" s="64"/>
      <c r="Q2" s="64"/>
      <c r="R2" s="64"/>
      <c r="S2" s="64"/>
      <c r="T2" s="64"/>
    </row>
    <row r="3" spans="2:31" ht="10.55" customHeight="1" thickBot="1" x14ac:dyDescent="0.25">
      <c r="B3" s="17"/>
      <c r="C3" s="17"/>
      <c r="D3" s="123" t="s">
        <v>58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5"/>
    </row>
    <row r="4" spans="2:31" ht="12.25" thickBot="1" x14ac:dyDescent="0.25">
      <c r="B4" s="18" t="s">
        <v>0</v>
      </c>
      <c r="C4" s="19" t="s">
        <v>1</v>
      </c>
      <c r="D4" s="20">
        <v>43465</v>
      </c>
      <c r="E4" s="20">
        <v>43555</v>
      </c>
      <c r="F4" s="20">
        <v>43646</v>
      </c>
      <c r="G4" s="20">
        <v>43738</v>
      </c>
      <c r="H4" s="20">
        <v>43830</v>
      </c>
      <c r="I4" s="20">
        <v>43921</v>
      </c>
      <c r="J4" s="20">
        <v>44012</v>
      </c>
      <c r="K4" s="20">
        <v>44104</v>
      </c>
      <c r="L4" s="20">
        <v>44196</v>
      </c>
      <c r="M4" s="20">
        <v>44286</v>
      </c>
      <c r="N4" s="21">
        <v>44377</v>
      </c>
      <c r="O4" s="20">
        <v>44469</v>
      </c>
      <c r="P4" s="21">
        <v>44561</v>
      </c>
      <c r="Q4" s="20">
        <v>44651</v>
      </c>
      <c r="R4" s="20">
        <v>44742</v>
      </c>
      <c r="S4" s="20">
        <v>44834</v>
      </c>
      <c r="T4" s="20">
        <v>44926</v>
      </c>
      <c r="U4" s="20">
        <v>45016</v>
      </c>
      <c r="V4" s="20">
        <v>45107</v>
      </c>
      <c r="W4" s="82">
        <v>45199</v>
      </c>
      <c r="X4" s="83">
        <v>45291</v>
      </c>
      <c r="Y4" s="83">
        <v>45382</v>
      </c>
      <c r="Z4" s="83">
        <v>45473</v>
      </c>
      <c r="AA4" s="83">
        <v>45565</v>
      </c>
      <c r="AB4" s="83">
        <v>45657</v>
      </c>
      <c r="AC4" s="83">
        <v>45747</v>
      </c>
      <c r="AD4" s="83">
        <v>45838</v>
      </c>
      <c r="AE4" s="83">
        <v>45930</v>
      </c>
    </row>
    <row r="5" spans="2:31" s="15" customFormat="1" outlineLevel="1" x14ac:dyDescent="0.2">
      <c r="B5" s="22" t="s">
        <v>2</v>
      </c>
      <c r="C5" s="4" t="s">
        <v>3</v>
      </c>
      <c r="D5" s="38">
        <v>52</v>
      </c>
      <c r="E5" s="38">
        <v>51</v>
      </c>
      <c r="F5" s="38">
        <v>49</v>
      </c>
      <c r="G5" s="38">
        <v>49</v>
      </c>
      <c r="H5" s="38">
        <v>47</v>
      </c>
      <c r="I5" s="38">
        <v>47</v>
      </c>
      <c r="J5" s="38">
        <v>43</v>
      </c>
      <c r="K5" s="38">
        <v>43</v>
      </c>
      <c r="L5" s="38">
        <v>43</v>
      </c>
      <c r="M5" s="38">
        <v>43</v>
      </c>
      <c r="N5" s="38">
        <v>41</v>
      </c>
      <c r="O5" s="38">
        <v>41</v>
      </c>
      <c r="P5" s="38">
        <v>41</v>
      </c>
      <c r="Q5" s="38">
        <v>40</v>
      </c>
      <c r="R5" s="38">
        <v>40</v>
      </c>
      <c r="S5" s="38">
        <v>40</v>
      </c>
      <c r="T5" s="38">
        <v>39</v>
      </c>
      <c r="U5" s="38">
        <v>38</v>
      </c>
      <c r="V5" s="38">
        <v>37</v>
      </c>
      <c r="W5" s="32">
        <v>37</v>
      </c>
      <c r="X5" s="32">
        <v>37</v>
      </c>
      <c r="Y5" s="32">
        <v>37</v>
      </c>
      <c r="Z5" s="32">
        <v>35</v>
      </c>
      <c r="AA5" s="32">
        <v>35</v>
      </c>
      <c r="AB5" s="32">
        <v>37</v>
      </c>
      <c r="AC5" s="32">
        <v>38</v>
      </c>
      <c r="AD5" s="32">
        <v>38</v>
      </c>
      <c r="AE5" s="32">
        <v>32</v>
      </c>
    </row>
    <row r="6" spans="2:31" s="15" customFormat="1" outlineLevel="1" x14ac:dyDescent="0.2">
      <c r="B6" s="107" t="s">
        <v>4</v>
      </c>
      <c r="C6" s="4" t="s">
        <v>3</v>
      </c>
      <c r="D6" s="38">
        <v>35</v>
      </c>
      <c r="E6" s="38">
        <v>34</v>
      </c>
      <c r="F6" s="38">
        <v>33</v>
      </c>
      <c r="G6" s="38">
        <v>33</v>
      </c>
      <c r="H6" s="38">
        <v>33</v>
      </c>
      <c r="I6" s="38">
        <v>33</v>
      </c>
      <c r="J6" s="38">
        <v>29</v>
      </c>
      <c r="K6" s="38">
        <v>29</v>
      </c>
      <c r="L6" s="38">
        <v>29</v>
      </c>
      <c r="M6" s="38">
        <v>29</v>
      </c>
      <c r="N6" s="38">
        <v>28</v>
      </c>
      <c r="O6" s="38">
        <v>28</v>
      </c>
      <c r="P6" s="38">
        <v>28</v>
      </c>
      <c r="Q6" s="38">
        <v>28</v>
      </c>
      <c r="R6" s="38">
        <v>28</v>
      </c>
      <c r="S6" s="38">
        <v>28</v>
      </c>
      <c r="T6" s="38">
        <v>28</v>
      </c>
      <c r="U6" s="38">
        <v>27</v>
      </c>
      <c r="V6" s="38">
        <v>27</v>
      </c>
      <c r="W6" s="38">
        <v>27</v>
      </c>
      <c r="X6" s="38">
        <v>27</v>
      </c>
      <c r="Y6" s="38">
        <v>27</v>
      </c>
      <c r="Z6" s="38">
        <v>25</v>
      </c>
      <c r="AA6" s="38">
        <v>25</v>
      </c>
      <c r="AB6" s="38">
        <v>25</v>
      </c>
      <c r="AC6" s="38">
        <v>27</v>
      </c>
      <c r="AD6" s="38">
        <v>29</v>
      </c>
      <c r="AE6" s="38">
        <v>24</v>
      </c>
    </row>
    <row r="7" spans="2:31" s="15" customFormat="1" outlineLevel="1" x14ac:dyDescent="0.2">
      <c r="B7" s="107" t="s">
        <v>137</v>
      </c>
      <c r="C7" s="4" t="s">
        <v>3</v>
      </c>
      <c r="D7" s="38">
        <v>50</v>
      </c>
      <c r="E7" s="38">
        <v>49</v>
      </c>
      <c r="F7" s="38">
        <v>47</v>
      </c>
      <c r="G7" s="38">
        <v>47</v>
      </c>
      <c r="H7" s="38">
        <v>44</v>
      </c>
      <c r="I7" s="38">
        <v>44</v>
      </c>
      <c r="J7" s="38">
        <v>40</v>
      </c>
      <c r="K7" s="38">
        <v>40</v>
      </c>
      <c r="L7" s="38">
        <v>40</v>
      </c>
      <c r="M7" s="38">
        <v>40</v>
      </c>
      <c r="N7" s="38">
        <v>39</v>
      </c>
      <c r="O7" s="38">
        <v>39</v>
      </c>
      <c r="P7" s="38">
        <v>39</v>
      </c>
      <c r="Q7" s="38">
        <v>38</v>
      </c>
      <c r="R7" s="38">
        <v>38</v>
      </c>
      <c r="S7" s="38">
        <v>38</v>
      </c>
      <c r="T7" s="38">
        <v>37</v>
      </c>
      <c r="U7" s="38">
        <v>36</v>
      </c>
      <c r="V7" s="38">
        <v>35</v>
      </c>
      <c r="W7" s="38">
        <v>35</v>
      </c>
      <c r="X7" s="38">
        <v>35</v>
      </c>
      <c r="Y7" s="38">
        <v>36</v>
      </c>
      <c r="Z7" s="38">
        <v>34</v>
      </c>
      <c r="AA7" s="38">
        <v>35</v>
      </c>
      <c r="AB7" s="38">
        <v>37</v>
      </c>
      <c r="AC7" s="38">
        <v>38</v>
      </c>
      <c r="AD7" s="38">
        <v>38</v>
      </c>
      <c r="AE7" s="38">
        <v>32</v>
      </c>
    </row>
    <row r="8" spans="2:31" s="15" customFormat="1" ht="10.55" customHeight="1" outlineLevel="1" x14ac:dyDescent="0.2">
      <c r="B8" s="107" t="s">
        <v>5</v>
      </c>
      <c r="C8" s="5" t="s">
        <v>6</v>
      </c>
      <c r="D8" s="13">
        <v>36973256</v>
      </c>
      <c r="E8" s="13">
        <v>37430164</v>
      </c>
      <c r="F8" s="13">
        <v>37388212</v>
      </c>
      <c r="G8" s="13">
        <v>37354694</v>
      </c>
      <c r="H8" s="13">
        <v>37304039</v>
      </c>
      <c r="I8" s="13">
        <v>37299782</v>
      </c>
      <c r="J8" s="13">
        <v>37249564</v>
      </c>
      <c r="K8" s="13">
        <v>37196218</v>
      </c>
      <c r="L8" s="13">
        <v>37144030</v>
      </c>
      <c r="M8" s="13">
        <v>37031756</v>
      </c>
      <c r="N8" s="13">
        <v>36976116</v>
      </c>
      <c r="O8" s="13">
        <v>36912914</v>
      </c>
      <c r="P8" s="13">
        <v>36849340</v>
      </c>
      <c r="Q8" s="13">
        <v>36733143</v>
      </c>
      <c r="R8" s="13">
        <v>36680863</v>
      </c>
      <c r="S8" s="13">
        <v>36628104</v>
      </c>
      <c r="T8" s="13">
        <v>36574017</v>
      </c>
      <c r="U8" s="13">
        <v>36442815</v>
      </c>
      <c r="V8" s="13">
        <v>36384578</v>
      </c>
      <c r="W8" s="13">
        <v>36325285</v>
      </c>
      <c r="X8" s="13">
        <v>36265411</v>
      </c>
      <c r="Y8" s="13">
        <v>36139017</v>
      </c>
      <c r="Z8" s="13">
        <v>36076904</v>
      </c>
      <c r="AA8" s="13">
        <v>36012608</v>
      </c>
      <c r="AB8" s="13">
        <v>35944346</v>
      </c>
      <c r="AC8" s="13">
        <v>35380038</v>
      </c>
      <c r="AD8" s="13">
        <v>35305066</v>
      </c>
      <c r="AE8" s="13">
        <v>35230370</v>
      </c>
    </row>
    <row r="9" spans="2:31" s="15" customFormat="1" outlineLevel="1" x14ac:dyDescent="0.2">
      <c r="B9" s="6" t="s">
        <v>7</v>
      </c>
      <c r="C9" s="5" t="s">
        <v>8</v>
      </c>
      <c r="D9" s="13">
        <v>6131624</v>
      </c>
      <c r="E9" s="13">
        <v>6180333</v>
      </c>
      <c r="F9" s="13">
        <v>6180398</v>
      </c>
      <c r="G9" s="13">
        <v>6180581</v>
      </c>
      <c r="H9" s="13">
        <v>6186404</v>
      </c>
      <c r="I9" s="13">
        <v>6165691</v>
      </c>
      <c r="J9" s="13">
        <v>6164265</v>
      </c>
      <c r="K9" s="13">
        <v>6151323</v>
      </c>
      <c r="L9" s="13">
        <v>6176371</v>
      </c>
      <c r="M9" s="13">
        <v>6185732</v>
      </c>
      <c r="N9" s="13">
        <v>6191837</v>
      </c>
      <c r="O9" s="13">
        <v>6202536</v>
      </c>
      <c r="P9" s="13">
        <v>6205307</v>
      </c>
      <c r="Q9" s="13">
        <v>6208514</v>
      </c>
      <c r="R9" s="13">
        <v>6216695</v>
      </c>
      <c r="S9" s="13">
        <v>6226595</v>
      </c>
      <c r="T9" s="13">
        <v>6245830</v>
      </c>
      <c r="U9" s="13">
        <v>6245947</v>
      </c>
      <c r="V9" s="13">
        <v>6261903</v>
      </c>
      <c r="W9" s="13">
        <v>6241797</v>
      </c>
      <c r="X9" s="13">
        <v>6058998</v>
      </c>
      <c r="Y9" s="13">
        <v>6065372</v>
      </c>
      <c r="Z9" s="13">
        <v>6055392</v>
      </c>
      <c r="AA9" s="13">
        <v>6036965</v>
      </c>
      <c r="AB9" s="13">
        <v>6027278</v>
      </c>
      <c r="AC9" s="13">
        <v>6015260</v>
      </c>
      <c r="AD9" s="13">
        <v>5998367</v>
      </c>
      <c r="AE9" s="13">
        <v>5982093</v>
      </c>
    </row>
    <row r="10" spans="2:31" s="15" customFormat="1" outlineLevel="1" x14ac:dyDescent="0.2">
      <c r="B10" s="6" t="s">
        <v>131</v>
      </c>
      <c r="C10" s="5" t="s">
        <v>8</v>
      </c>
      <c r="D10" s="13" t="s">
        <v>63</v>
      </c>
      <c r="E10" s="13" t="s">
        <v>63</v>
      </c>
      <c r="F10" s="13" t="s">
        <v>63</v>
      </c>
      <c r="G10" s="13" t="s">
        <v>63</v>
      </c>
      <c r="H10" s="13" t="s">
        <v>63</v>
      </c>
      <c r="I10" s="13" t="s">
        <v>63</v>
      </c>
      <c r="J10" s="13" t="s">
        <v>63</v>
      </c>
      <c r="K10" s="13" t="s">
        <v>63</v>
      </c>
      <c r="L10" s="13" t="s">
        <v>63</v>
      </c>
      <c r="M10" s="13" t="s">
        <v>63</v>
      </c>
      <c r="N10" s="13" t="s">
        <v>63</v>
      </c>
      <c r="O10" s="13" t="s">
        <v>63</v>
      </c>
      <c r="P10" s="13" t="s">
        <v>63</v>
      </c>
      <c r="Q10" s="13" t="s">
        <v>63</v>
      </c>
      <c r="R10" s="13" t="s">
        <v>63</v>
      </c>
      <c r="S10" s="13" t="s">
        <v>63</v>
      </c>
      <c r="T10" s="13" t="s">
        <v>63</v>
      </c>
      <c r="U10" s="13" t="s">
        <v>63</v>
      </c>
      <c r="V10" s="13" t="s">
        <v>63</v>
      </c>
      <c r="W10" s="13" t="s">
        <v>63</v>
      </c>
      <c r="X10" s="13" t="s">
        <v>63</v>
      </c>
      <c r="Y10" s="13">
        <v>269564</v>
      </c>
      <c r="Z10" s="13">
        <v>656381</v>
      </c>
      <c r="AA10" s="13">
        <v>1288872</v>
      </c>
      <c r="AB10" s="13">
        <v>2773359</v>
      </c>
      <c r="AC10" s="13">
        <v>3913378</v>
      </c>
      <c r="AD10" s="13">
        <v>5210531</v>
      </c>
      <c r="AE10" s="13">
        <v>6674933</v>
      </c>
    </row>
    <row r="11" spans="2:31" s="15" customFormat="1" outlineLevel="1" x14ac:dyDescent="0.2">
      <c r="B11" s="6" t="s">
        <v>138</v>
      </c>
      <c r="C11" s="4" t="s">
        <v>3</v>
      </c>
      <c r="D11" s="13">
        <v>2634309</v>
      </c>
      <c r="E11" s="13">
        <v>2635336</v>
      </c>
      <c r="F11" s="13">
        <v>2626424</v>
      </c>
      <c r="G11" s="13">
        <v>2640966</v>
      </c>
      <c r="H11" s="13">
        <v>2635764</v>
      </c>
      <c r="I11" s="13">
        <v>2627398</v>
      </c>
      <c r="J11" s="13">
        <v>2617924</v>
      </c>
      <c r="K11" s="13">
        <v>2624784</v>
      </c>
      <c r="L11" s="13">
        <v>2644506</v>
      </c>
      <c r="M11" s="13">
        <v>2663381</v>
      </c>
      <c r="N11" s="13">
        <v>2681087</v>
      </c>
      <c r="O11" s="13">
        <v>2704347</v>
      </c>
      <c r="P11" s="13">
        <v>2728189</v>
      </c>
      <c r="Q11" s="13">
        <v>2741690</v>
      </c>
      <c r="R11" s="13">
        <v>2751942</v>
      </c>
      <c r="S11" s="13">
        <v>2767447</v>
      </c>
      <c r="T11" s="70">
        <v>2777386</v>
      </c>
      <c r="U11" s="70">
        <v>2784906</v>
      </c>
      <c r="V11" s="70">
        <v>2798636</v>
      </c>
      <c r="W11" s="70">
        <v>2816185</v>
      </c>
      <c r="X11" s="70">
        <v>2840979</v>
      </c>
      <c r="Y11" s="70">
        <v>3134442</v>
      </c>
      <c r="Z11" s="70">
        <v>3513317</v>
      </c>
      <c r="AA11" s="70">
        <v>4132030</v>
      </c>
      <c r="AB11" s="13">
        <v>5625551</v>
      </c>
      <c r="AC11" s="13">
        <v>6779423</v>
      </c>
      <c r="AD11" s="13">
        <v>8084034</v>
      </c>
      <c r="AE11" s="13">
        <v>9575533</v>
      </c>
    </row>
    <row r="12" spans="2:31" s="15" customFormat="1" outlineLevel="1" x14ac:dyDescent="0.2">
      <c r="B12" s="8" t="s">
        <v>64</v>
      </c>
      <c r="C12" s="4" t="s">
        <v>3</v>
      </c>
      <c r="D12" s="13">
        <v>2548690</v>
      </c>
      <c r="E12" s="13">
        <v>2549879</v>
      </c>
      <c r="F12" s="13">
        <v>2542124</v>
      </c>
      <c r="G12" s="13">
        <v>2557197</v>
      </c>
      <c r="H12" s="13">
        <v>2551512</v>
      </c>
      <c r="I12" s="13">
        <v>2525509</v>
      </c>
      <c r="J12" s="13">
        <v>2534298</v>
      </c>
      <c r="K12" s="13">
        <v>2541470</v>
      </c>
      <c r="L12" s="13">
        <v>2561953</v>
      </c>
      <c r="M12" s="13">
        <v>2581795</v>
      </c>
      <c r="N12" s="13">
        <v>2601534</v>
      </c>
      <c r="O12" s="13">
        <v>2626292</v>
      </c>
      <c r="P12" s="13">
        <v>2653048</v>
      </c>
      <c r="Q12" s="13">
        <v>2667353</v>
      </c>
      <c r="R12" s="13">
        <v>2677953</v>
      </c>
      <c r="S12" s="13">
        <v>2693589</v>
      </c>
      <c r="T12" s="70">
        <v>2704792</v>
      </c>
      <c r="U12" s="70">
        <v>2712983</v>
      </c>
      <c r="V12" s="70">
        <v>2726849</v>
      </c>
      <c r="W12" s="70">
        <v>2744769</v>
      </c>
      <c r="X12" s="70">
        <v>2769460</v>
      </c>
      <c r="Y12" s="70">
        <v>3062912</v>
      </c>
      <c r="Z12" s="70">
        <v>3442047</v>
      </c>
      <c r="AA12" s="70">
        <v>4069831</v>
      </c>
      <c r="AB12" s="13">
        <v>5577738</v>
      </c>
      <c r="AC12" s="13">
        <v>6732428</v>
      </c>
      <c r="AD12" s="13">
        <v>8037657</v>
      </c>
      <c r="AE12" s="13">
        <v>9529181</v>
      </c>
    </row>
    <row r="13" spans="2:31" s="15" customFormat="1" outlineLevel="1" x14ac:dyDescent="0.2">
      <c r="B13" s="8" t="s">
        <v>65</v>
      </c>
      <c r="C13" s="4" t="s">
        <v>3</v>
      </c>
      <c r="D13" s="13">
        <v>85619</v>
      </c>
      <c r="E13" s="13">
        <v>85457</v>
      </c>
      <c r="F13" s="13">
        <v>84300</v>
      </c>
      <c r="G13" s="13">
        <v>83769</v>
      </c>
      <c r="H13" s="13">
        <v>84252</v>
      </c>
      <c r="I13" s="13">
        <v>101889</v>
      </c>
      <c r="J13" s="13">
        <v>83626</v>
      </c>
      <c r="K13" s="13">
        <v>83314</v>
      </c>
      <c r="L13" s="13">
        <v>82553</v>
      </c>
      <c r="M13" s="13">
        <v>81586</v>
      </c>
      <c r="N13" s="13">
        <v>79553</v>
      </c>
      <c r="O13" s="13">
        <v>78055</v>
      </c>
      <c r="P13" s="13">
        <v>75141</v>
      </c>
      <c r="Q13" s="13">
        <v>74337</v>
      </c>
      <c r="R13" s="13">
        <v>73989</v>
      </c>
      <c r="S13" s="13">
        <v>73858</v>
      </c>
      <c r="T13" s="70">
        <v>72594</v>
      </c>
      <c r="U13" s="70">
        <v>71923</v>
      </c>
      <c r="V13" s="70">
        <v>71787</v>
      </c>
      <c r="W13" s="70">
        <v>71416</v>
      </c>
      <c r="X13" s="70">
        <v>71519</v>
      </c>
      <c r="Y13" s="70">
        <v>71530</v>
      </c>
      <c r="Z13" s="70">
        <v>71270</v>
      </c>
      <c r="AA13" s="70">
        <v>62199</v>
      </c>
      <c r="AB13" s="13">
        <v>47813</v>
      </c>
      <c r="AC13" s="13">
        <v>46995</v>
      </c>
      <c r="AD13" s="13">
        <v>46377</v>
      </c>
      <c r="AE13" s="13">
        <v>46352</v>
      </c>
    </row>
    <row r="14" spans="2:31" s="15" customFormat="1" ht="13.75" customHeight="1" outlineLevel="1" x14ac:dyDescent="0.2">
      <c r="B14" s="108" t="s">
        <v>69</v>
      </c>
      <c r="C14" s="5" t="s">
        <v>6</v>
      </c>
      <c r="D14" s="13">
        <v>424951</v>
      </c>
      <c r="E14" s="13">
        <v>114649</v>
      </c>
      <c r="F14" s="13">
        <v>169017</v>
      </c>
      <c r="G14" s="13">
        <v>354371</v>
      </c>
      <c r="H14" s="13">
        <v>423428</v>
      </c>
      <c r="I14" s="13">
        <v>147912</v>
      </c>
      <c r="J14" s="13">
        <v>180736</v>
      </c>
      <c r="K14" s="13">
        <v>433214</v>
      </c>
      <c r="L14" s="13">
        <v>484346</v>
      </c>
      <c r="M14" s="13">
        <v>142490</v>
      </c>
      <c r="N14" s="13">
        <v>189200</v>
      </c>
      <c r="O14" s="13">
        <v>429109</v>
      </c>
      <c r="P14" s="13">
        <v>489799</v>
      </c>
      <c r="Q14" s="13">
        <v>161882</v>
      </c>
      <c r="R14" s="13">
        <v>243130</v>
      </c>
      <c r="S14" s="13">
        <v>509154</v>
      </c>
      <c r="T14" s="70">
        <v>598309</v>
      </c>
      <c r="U14" s="70">
        <v>206645</v>
      </c>
      <c r="V14" s="70">
        <v>300194</v>
      </c>
      <c r="W14" s="70">
        <v>677441</v>
      </c>
      <c r="X14" s="70">
        <v>777537</v>
      </c>
      <c r="Y14" s="70">
        <v>235835</v>
      </c>
      <c r="Z14" s="70">
        <v>317046</v>
      </c>
      <c r="AA14" s="70">
        <v>773684</v>
      </c>
      <c r="AB14" s="70">
        <v>912829</v>
      </c>
      <c r="AC14" s="70">
        <v>305100</v>
      </c>
      <c r="AD14" s="70">
        <v>434702</v>
      </c>
      <c r="AE14" s="70">
        <v>802814</v>
      </c>
    </row>
    <row r="15" spans="2:31" s="24" customFormat="1" ht="13.75" customHeight="1" outlineLevel="1" x14ac:dyDescent="0.2">
      <c r="B15" s="8" t="s">
        <v>68</v>
      </c>
      <c r="C15" s="5" t="s">
        <v>6</v>
      </c>
      <c r="D15" s="23">
        <v>51764</v>
      </c>
      <c r="E15" s="23">
        <v>55199</v>
      </c>
      <c r="F15" s="23">
        <v>58621</v>
      </c>
      <c r="G15" s="23">
        <v>61881</v>
      </c>
      <c r="H15" s="23">
        <v>65193</v>
      </c>
      <c r="I15" s="23">
        <v>67817</v>
      </c>
      <c r="J15" s="23">
        <v>69353</v>
      </c>
      <c r="K15" s="23">
        <v>72191</v>
      </c>
      <c r="L15" s="23">
        <v>74650</v>
      </c>
      <c r="M15" s="23">
        <v>76050</v>
      </c>
      <c r="N15" s="13">
        <v>77837</v>
      </c>
      <c r="O15" s="13">
        <v>79710</v>
      </c>
      <c r="P15" s="13">
        <v>81631</v>
      </c>
      <c r="Q15" s="13">
        <v>82406</v>
      </c>
      <c r="R15" s="13">
        <v>86936</v>
      </c>
      <c r="S15" s="13">
        <v>90255</v>
      </c>
      <c r="T15" s="70">
        <v>94612</v>
      </c>
      <c r="U15" s="70">
        <v>98173</v>
      </c>
      <c r="V15" s="70">
        <v>102852</v>
      </c>
      <c r="W15" s="70">
        <v>107616</v>
      </c>
      <c r="X15" s="70">
        <v>112277</v>
      </c>
      <c r="Y15" s="70">
        <v>115066</v>
      </c>
      <c r="Z15" s="70">
        <v>118471</v>
      </c>
      <c r="AA15" s="70">
        <v>122216</v>
      </c>
      <c r="AB15" s="13">
        <v>124888</v>
      </c>
      <c r="AC15" s="13">
        <v>126910</v>
      </c>
      <c r="AD15" s="13">
        <v>128178</v>
      </c>
      <c r="AE15" s="13">
        <v>125725</v>
      </c>
    </row>
    <row r="16" spans="2:31" s="24" customFormat="1" ht="13.75" customHeight="1" outlineLevel="1" x14ac:dyDescent="0.2">
      <c r="B16" s="8" t="s">
        <v>67</v>
      </c>
      <c r="C16" s="5" t="s">
        <v>6</v>
      </c>
      <c r="D16" s="23">
        <v>12332</v>
      </c>
      <c r="E16" s="23">
        <v>13499</v>
      </c>
      <c r="F16" s="23">
        <v>14510</v>
      </c>
      <c r="G16" s="23">
        <v>15686</v>
      </c>
      <c r="H16" s="23">
        <v>16872</v>
      </c>
      <c r="I16" s="23">
        <v>17986</v>
      </c>
      <c r="J16" s="23">
        <v>18693</v>
      </c>
      <c r="K16" s="23">
        <v>20030</v>
      </c>
      <c r="L16" s="23">
        <v>21100</v>
      </c>
      <c r="M16" s="23">
        <v>21878</v>
      </c>
      <c r="N16" s="13">
        <v>22758</v>
      </c>
      <c r="O16" s="13">
        <v>23701</v>
      </c>
      <c r="P16" s="13">
        <v>24771</v>
      </c>
      <c r="Q16" s="13">
        <v>25711</v>
      </c>
      <c r="R16" s="13">
        <v>27272</v>
      </c>
      <c r="S16" s="13">
        <v>28693</v>
      </c>
      <c r="T16" s="70">
        <v>30124</v>
      </c>
      <c r="U16" s="70">
        <v>31294</v>
      </c>
      <c r="V16" s="70">
        <v>32668</v>
      </c>
      <c r="W16" s="70">
        <v>34001</v>
      </c>
      <c r="X16" s="70">
        <v>35250</v>
      </c>
      <c r="Y16" s="70">
        <v>36130</v>
      </c>
      <c r="Z16" s="70">
        <v>37433</v>
      </c>
      <c r="AA16" s="70">
        <v>38405</v>
      </c>
      <c r="AB16" s="13">
        <v>39367</v>
      </c>
      <c r="AC16" s="13">
        <v>40092</v>
      </c>
      <c r="AD16" s="13">
        <v>40701</v>
      </c>
      <c r="AE16" s="13">
        <v>40550</v>
      </c>
    </row>
    <row r="17" spans="2:31" s="24" customFormat="1" ht="13.75" customHeight="1" outlineLevel="1" x14ac:dyDescent="0.2">
      <c r="B17" s="109" t="s">
        <v>66</v>
      </c>
      <c r="C17" s="5" t="s">
        <v>6</v>
      </c>
      <c r="D17" s="23">
        <v>360855</v>
      </c>
      <c r="E17" s="23">
        <v>45951</v>
      </c>
      <c r="F17" s="23">
        <v>95886</v>
      </c>
      <c r="G17" s="23">
        <v>276804</v>
      </c>
      <c r="H17" s="23">
        <v>341363</v>
      </c>
      <c r="I17" s="23">
        <v>62109</v>
      </c>
      <c r="J17" s="23">
        <v>92690</v>
      </c>
      <c r="K17" s="23">
        <v>340993</v>
      </c>
      <c r="L17" s="23">
        <v>388596</v>
      </c>
      <c r="M17" s="23">
        <v>44562</v>
      </c>
      <c r="N17" s="13">
        <v>88605</v>
      </c>
      <c r="O17" s="13">
        <v>325698</v>
      </c>
      <c r="P17" s="13">
        <v>383397</v>
      </c>
      <c r="Q17" s="13">
        <v>53765</v>
      </c>
      <c r="R17" s="13">
        <v>128922</v>
      </c>
      <c r="S17" s="13">
        <v>390206</v>
      </c>
      <c r="T17" s="70">
        <v>473573</v>
      </c>
      <c r="U17" s="70">
        <v>77178</v>
      </c>
      <c r="V17" s="70">
        <v>164674</v>
      </c>
      <c r="W17" s="70">
        <v>535824</v>
      </c>
      <c r="X17" s="70">
        <v>630010</v>
      </c>
      <c r="Y17" s="70">
        <v>84639</v>
      </c>
      <c r="Z17" s="70">
        <v>161142</v>
      </c>
      <c r="AA17" s="70">
        <v>613063</v>
      </c>
      <c r="AB17" s="13">
        <v>748574</v>
      </c>
      <c r="AC17" s="13">
        <v>138098</v>
      </c>
      <c r="AD17" s="13">
        <v>265823</v>
      </c>
      <c r="AE17" s="13">
        <v>636539</v>
      </c>
    </row>
    <row r="18" spans="2:31" s="15" customFormat="1" ht="11.55" outlineLevel="1" thickBot="1" x14ac:dyDescent="0.25">
      <c r="B18" s="113" t="s">
        <v>139</v>
      </c>
      <c r="C18" s="25" t="s">
        <v>8</v>
      </c>
      <c r="D18" s="41">
        <v>1526119</v>
      </c>
      <c r="E18" s="41">
        <v>1574235</v>
      </c>
      <c r="F18" s="41">
        <v>1575703</v>
      </c>
      <c r="G18" s="41">
        <v>1575741</v>
      </c>
      <c r="H18" s="41">
        <v>1578487</v>
      </c>
      <c r="I18" s="41">
        <v>1570996</v>
      </c>
      <c r="J18" s="41">
        <v>1573421</v>
      </c>
      <c r="K18" s="41">
        <v>1569847</v>
      </c>
      <c r="L18" s="41">
        <v>1571041</v>
      </c>
      <c r="M18" s="41">
        <v>1560326</v>
      </c>
      <c r="N18" s="41">
        <v>1553017</v>
      </c>
      <c r="O18" s="41">
        <v>1544775</v>
      </c>
      <c r="P18" s="41">
        <v>1521879</v>
      </c>
      <c r="Q18" s="41">
        <v>1512114</v>
      </c>
      <c r="R18" s="41">
        <v>1506929</v>
      </c>
      <c r="S18" s="41">
        <v>1505488</v>
      </c>
      <c r="T18" s="41">
        <v>1501254</v>
      </c>
      <c r="U18" s="41">
        <v>1501279</v>
      </c>
      <c r="V18" s="41">
        <v>1492927</v>
      </c>
      <c r="W18" s="41">
        <v>1484443</v>
      </c>
      <c r="X18" s="41">
        <v>1475731</v>
      </c>
      <c r="Y18" s="41">
        <v>1465695</v>
      </c>
      <c r="Z18" s="41">
        <v>1465692</v>
      </c>
      <c r="AA18" s="41">
        <v>1458661</v>
      </c>
      <c r="AB18" s="41">
        <v>1459584</v>
      </c>
      <c r="AC18" s="41">
        <v>1455646</v>
      </c>
      <c r="AD18" s="41">
        <v>1457872</v>
      </c>
      <c r="AE18" s="41">
        <v>1450626</v>
      </c>
    </row>
    <row r="19" spans="2:31" s="15" customFormat="1" ht="5.0999999999999996" customHeight="1" outlineLevel="1" thickBot="1" x14ac:dyDescent="0.25">
      <c r="B19" s="24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2:31" s="15" customFormat="1" ht="12.25" customHeight="1" outlineLevel="1" x14ac:dyDescent="0.2">
      <c r="B20" s="110" t="s">
        <v>9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 spans="2:31" s="15" customFormat="1" ht="12.25" customHeight="1" outlineLevel="1" x14ac:dyDescent="0.2">
      <c r="B21" s="8" t="s">
        <v>10</v>
      </c>
      <c r="C21" s="5" t="s">
        <v>11</v>
      </c>
      <c r="D21" s="13">
        <v>8</v>
      </c>
      <c r="E21" s="13">
        <v>8</v>
      </c>
      <c r="F21" s="13">
        <v>8</v>
      </c>
      <c r="G21" s="13">
        <v>8</v>
      </c>
      <c r="H21" s="13">
        <v>8</v>
      </c>
      <c r="I21" s="13">
        <v>8</v>
      </c>
      <c r="J21" s="13">
        <v>8</v>
      </c>
      <c r="K21" s="13">
        <v>8</v>
      </c>
      <c r="L21" s="13">
        <v>8</v>
      </c>
      <c r="M21" s="13">
        <v>8</v>
      </c>
      <c r="N21" s="13">
        <v>8</v>
      </c>
      <c r="O21" s="13">
        <v>8</v>
      </c>
      <c r="P21" s="13">
        <v>8</v>
      </c>
      <c r="Q21" s="13">
        <v>8</v>
      </c>
      <c r="R21" s="13">
        <v>8</v>
      </c>
      <c r="S21" s="13">
        <v>8</v>
      </c>
      <c r="T21" s="13">
        <v>8</v>
      </c>
      <c r="U21" s="13">
        <v>8</v>
      </c>
      <c r="V21" s="13">
        <v>8</v>
      </c>
      <c r="W21" s="13">
        <v>8</v>
      </c>
      <c r="X21" s="13">
        <v>8</v>
      </c>
      <c r="Y21" s="13">
        <v>8</v>
      </c>
      <c r="Z21" s="13">
        <v>7</v>
      </c>
      <c r="AA21" s="13">
        <v>7</v>
      </c>
      <c r="AB21" s="13">
        <v>7</v>
      </c>
      <c r="AC21" s="13">
        <v>7</v>
      </c>
      <c r="AD21" s="13">
        <v>7</v>
      </c>
      <c r="AE21" s="13">
        <v>6</v>
      </c>
    </row>
    <row r="22" spans="2:31" s="15" customFormat="1" ht="12.25" customHeight="1" outlineLevel="1" x14ac:dyDescent="0.2">
      <c r="B22" s="8" t="s">
        <v>12</v>
      </c>
      <c r="C22" s="5" t="s">
        <v>13</v>
      </c>
      <c r="D22" s="46">
        <v>15.384615384615385</v>
      </c>
      <c r="E22" s="46">
        <v>15.686274509803921</v>
      </c>
      <c r="F22" s="46">
        <v>16.326530612244898</v>
      </c>
      <c r="G22" s="46">
        <v>16.326530612244898</v>
      </c>
      <c r="H22" s="46">
        <v>17.021276595744681</v>
      </c>
      <c r="I22" s="46">
        <v>17.021276595744681</v>
      </c>
      <c r="J22" s="46">
        <v>18.604651162790699</v>
      </c>
      <c r="K22" s="46">
        <v>18.604651162790699</v>
      </c>
      <c r="L22" s="46">
        <v>18.604651162790699</v>
      </c>
      <c r="M22" s="46">
        <v>18.604651162790699</v>
      </c>
      <c r="N22" s="46">
        <v>19.512195121951219</v>
      </c>
      <c r="O22" s="46">
        <v>19.512195121951219</v>
      </c>
      <c r="P22" s="46">
        <v>19.512195121951219</v>
      </c>
      <c r="Q22" s="46">
        <v>20</v>
      </c>
      <c r="R22" s="46">
        <v>20</v>
      </c>
      <c r="S22" s="46">
        <v>20</v>
      </c>
      <c r="T22" s="46">
        <v>20.512820512820511</v>
      </c>
      <c r="U22" s="46">
        <v>21.052631578947366</v>
      </c>
      <c r="V22" s="46">
        <v>21.621621621621621</v>
      </c>
      <c r="W22" s="46">
        <v>21.621621621621621</v>
      </c>
      <c r="X22" s="46">
        <v>21.621621621621621</v>
      </c>
      <c r="Y22" s="46">
        <v>21.621621621621621</v>
      </c>
      <c r="Z22" s="46">
        <v>20</v>
      </c>
      <c r="AA22" s="46">
        <v>20</v>
      </c>
      <c r="AB22" s="46">
        <v>18.918918918918919</v>
      </c>
      <c r="AC22" s="46">
        <v>18.421052631578949</v>
      </c>
      <c r="AD22" s="46">
        <v>18.421052631578949</v>
      </c>
      <c r="AE22" s="46">
        <v>18.75</v>
      </c>
    </row>
    <row r="23" spans="2:31" s="15" customFormat="1" ht="12.25" customHeight="1" outlineLevel="1" x14ac:dyDescent="0.2">
      <c r="B23" s="8" t="s">
        <v>14</v>
      </c>
      <c r="C23" s="5" t="s">
        <v>13</v>
      </c>
      <c r="D23" s="46">
        <v>64.546175244497434</v>
      </c>
      <c r="E23" s="46">
        <v>63.548983826687923</v>
      </c>
      <c r="F23" s="46">
        <v>63.684555345003687</v>
      </c>
      <c r="G23" s="46">
        <v>63.691404065954146</v>
      </c>
      <c r="H23" s="46">
        <v>63.586147245568434</v>
      </c>
      <c r="I23" s="46">
        <v>63.589987445110474</v>
      </c>
      <c r="J23" s="46">
        <v>63.423568507863102</v>
      </c>
      <c r="K23" s="46">
        <v>63.413472310511374</v>
      </c>
      <c r="L23" s="46">
        <v>63.242605710739006</v>
      </c>
      <c r="M23" s="46">
        <v>63.257494255588398</v>
      </c>
      <c r="N23" s="46">
        <v>63.552448873731763</v>
      </c>
      <c r="O23" s="46">
        <v>63.69375106768517</v>
      </c>
      <c r="P23" s="46">
        <v>63.7804174487609</v>
      </c>
      <c r="Q23" s="46">
        <v>63.365736898325927</v>
      </c>
      <c r="R23" s="46">
        <v>63.16041028008636</v>
      </c>
      <c r="S23" s="46">
        <v>62.919376953980098</v>
      </c>
      <c r="T23" s="46">
        <v>63.077273974745246</v>
      </c>
      <c r="U23" s="46">
        <v>63.146256632642782</v>
      </c>
      <c r="V23" s="46">
        <v>63.247493379795365</v>
      </c>
      <c r="W23" s="46">
        <v>63.484217320551174</v>
      </c>
      <c r="X23" s="46">
        <v>63.428359678871175</v>
      </c>
      <c r="Y23" s="46">
        <v>63.379561874484239</v>
      </c>
      <c r="Z23" s="46">
        <v>70.533731999487046</v>
      </c>
      <c r="AA23" s="46">
        <v>70.38099150200398</v>
      </c>
      <c r="AB23" s="46">
        <v>70.44805438924881</v>
      </c>
      <c r="AC23" s="46">
        <v>70.618156787434799</v>
      </c>
      <c r="AD23" s="46">
        <v>70.09568598437022</v>
      </c>
      <c r="AE23" s="46">
        <v>72.642816113774288</v>
      </c>
    </row>
    <row r="24" spans="2:31" s="15" customFormat="1" ht="12.25" customHeight="1" outlineLevel="1" x14ac:dyDescent="0.2">
      <c r="B24" s="8" t="s">
        <v>15</v>
      </c>
      <c r="C24" s="5" t="s">
        <v>13</v>
      </c>
      <c r="D24" s="46">
        <v>68.810661740136425</v>
      </c>
      <c r="E24" s="46">
        <v>67.423163284361948</v>
      </c>
      <c r="F24" s="46">
        <v>67.721199037090969</v>
      </c>
      <c r="G24" s="46">
        <v>67.171583910329218</v>
      </c>
      <c r="H24" s="46">
        <v>71.365303329134477</v>
      </c>
      <c r="I24" s="46">
        <v>72.03884914856279</v>
      </c>
      <c r="J24" s="46">
        <v>69.085941363087642</v>
      </c>
      <c r="K24" s="46">
        <v>68.945637360699294</v>
      </c>
      <c r="L24" s="46">
        <v>71.428734183510869</v>
      </c>
      <c r="M24" s="46">
        <v>71.311243506890932</v>
      </c>
      <c r="N24" s="46">
        <v>73.620454222340101</v>
      </c>
      <c r="O24" s="46">
        <v>72.844544521729176</v>
      </c>
      <c r="P24" s="46">
        <v>73.179776317067677</v>
      </c>
      <c r="Q24" s="46">
        <v>71.375744212311957</v>
      </c>
      <c r="R24" s="46">
        <v>68.944033392394346</v>
      </c>
      <c r="S24" s="46">
        <v>66.154690635918328</v>
      </c>
      <c r="T24" s="46">
        <v>71.982900990490535</v>
      </c>
      <c r="U24" s="46">
        <v>70.880275053123498</v>
      </c>
      <c r="V24" s="46">
        <v>70.703535413701672</v>
      </c>
      <c r="W24" s="46">
        <v>71.040856698275718</v>
      </c>
      <c r="X24" s="46">
        <v>71.700121685807133</v>
      </c>
      <c r="Y24" s="46">
        <v>70.170451320718996</v>
      </c>
      <c r="Z24" s="46">
        <v>73.626367143343373</v>
      </c>
      <c r="AA24" s="46">
        <v>71.349417972232757</v>
      </c>
      <c r="AB24" s="46">
        <v>73.50293094264336</v>
      </c>
      <c r="AC24" s="46">
        <v>76.351047340483191</v>
      </c>
      <c r="AD24" s="46">
        <v>75.44037769434091</v>
      </c>
      <c r="AE24" s="46">
        <v>74.389303248343921</v>
      </c>
    </row>
    <row r="25" spans="2:31" s="15" customFormat="1" ht="12.25" customHeight="1" outlineLevel="1" x14ac:dyDescent="0.2">
      <c r="B25" s="8" t="s">
        <v>129</v>
      </c>
      <c r="C25" s="5" t="s">
        <v>13</v>
      </c>
      <c r="D25" s="46">
        <v>78.874291207278205</v>
      </c>
      <c r="E25" s="46">
        <v>78.937416425356034</v>
      </c>
      <c r="F25" s="46">
        <v>78.967095540584523</v>
      </c>
      <c r="G25" s="46">
        <v>79.010622696701347</v>
      </c>
      <c r="H25" s="46">
        <v>78.244785132564843</v>
      </c>
      <c r="I25" s="46">
        <v>78.308866536221672</v>
      </c>
      <c r="J25" s="46">
        <v>78.367954445178512</v>
      </c>
      <c r="K25" s="46">
        <v>78.224208013815172</v>
      </c>
      <c r="L25" s="46">
        <v>77.438486602672114</v>
      </c>
      <c r="M25" s="46">
        <v>76.971373346516046</v>
      </c>
      <c r="N25" s="46">
        <v>76.66868597820573</v>
      </c>
      <c r="O25" s="46">
        <v>76.478975747262595</v>
      </c>
      <c r="P25" s="46">
        <v>76.762210098627534</v>
      </c>
      <c r="Q25" s="46">
        <v>77.065892597221904</v>
      </c>
      <c r="R25" s="46">
        <v>77.032113487573298</v>
      </c>
      <c r="S25" s="46">
        <v>77.066722574966164</v>
      </c>
      <c r="T25" s="46">
        <v>76.650201692366664</v>
      </c>
      <c r="U25" s="46">
        <v>76.746672838116552</v>
      </c>
      <c r="V25" s="46">
        <v>76.713946407365299</v>
      </c>
      <c r="W25" s="46">
        <v>76.687827465343574</v>
      </c>
      <c r="X25" s="46">
        <v>76.42105772084436</v>
      </c>
      <c r="Y25" s="46">
        <v>76.569582190710619</v>
      </c>
      <c r="Z25" s="46">
        <v>76.700457298428574</v>
      </c>
      <c r="AA25" s="46">
        <v>76.086616269664248</v>
      </c>
      <c r="AB25" s="46">
        <v>75.299142239375072</v>
      </c>
      <c r="AC25" s="46">
        <v>73.131313666722846</v>
      </c>
      <c r="AD25" s="46">
        <v>73.154597897040063</v>
      </c>
      <c r="AE25" s="46">
        <v>73.936190984403865</v>
      </c>
    </row>
    <row r="26" spans="2:31" s="15" customFormat="1" ht="12.25" customHeight="1" outlineLevel="1" x14ac:dyDescent="0.2">
      <c r="B26" s="8" t="s">
        <v>16</v>
      </c>
      <c r="C26" s="5" t="s">
        <v>13</v>
      </c>
      <c r="D26" s="46">
        <v>78.508669162888793</v>
      </c>
      <c r="E26" s="46">
        <v>78.306797235995703</v>
      </c>
      <c r="F26" s="46">
        <v>78.298819504092378</v>
      </c>
      <c r="G26" s="46">
        <v>78.293014801329548</v>
      </c>
      <c r="H26" s="46">
        <v>78.110101377286242</v>
      </c>
      <c r="I26" s="46">
        <v>77.879692889245121</v>
      </c>
      <c r="J26" s="46">
        <v>77.871421697689172</v>
      </c>
      <c r="K26" s="46">
        <v>77.872342011913858</v>
      </c>
      <c r="L26" s="46">
        <v>77.991492934248882</v>
      </c>
      <c r="M26" s="46">
        <v>78.004818023329335</v>
      </c>
      <c r="N26" s="46">
        <v>78.493996147377061</v>
      </c>
      <c r="O26" s="46">
        <v>78.509873238291561</v>
      </c>
      <c r="P26" s="46">
        <v>78.732802021866831</v>
      </c>
      <c r="Q26" s="46">
        <v>78.755867154522974</v>
      </c>
      <c r="R26" s="46">
        <v>78.761077046579018</v>
      </c>
      <c r="S26" s="46">
        <v>78.783215544873769</v>
      </c>
      <c r="T26" s="46">
        <v>78.317615098668881</v>
      </c>
      <c r="U26" s="46">
        <v>78.262471209597749</v>
      </c>
      <c r="V26" s="46">
        <v>78.372614554146907</v>
      </c>
      <c r="W26" s="46">
        <v>78.391360959738378</v>
      </c>
      <c r="X26" s="46">
        <v>78.648431391560621</v>
      </c>
      <c r="Y26" s="46">
        <v>78.674988323703161</v>
      </c>
      <c r="Z26" s="46">
        <v>87.368076606074567</v>
      </c>
      <c r="AA26" s="46">
        <v>87.380043692438235</v>
      </c>
      <c r="AB26" s="46">
        <v>87.275898517387191</v>
      </c>
      <c r="AC26" s="46">
        <v>86.148937018800723</v>
      </c>
      <c r="AD26" s="46">
        <v>86.194153609800168</v>
      </c>
      <c r="AE26" s="46">
        <v>95.708639069011014</v>
      </c>
    </row>
    <row r="27" spans="2:31" s="15" customFormat="1" ht="12.25" customHeight="1" outlineLevel="1" x14ac:dyDescent="0.2">
      <c r="B27" s="8" t="s">
        <v>17</v>
      </c>
      <c r="C27" s="5" t="s">
        <v>13</v>
      </c>
      <c r="D27" s="46">
        <v>79.143408413908688</v>
      </c>
      <c r="E27" s="46">
        <v>81.672599671217043</v>
      </c>
      <c r="F27" s="46">
        <v>81.676393083467062</v>
      </c>
      <c r="G27" s="46">
        <v>81.676910537668974</v>
      </c>
      <c r="H27" s="46">
        <v>81.677871396177764</v>
      </c>
      <c r="I27" s="46">
        <v>81.466832701595948</v>
      </c>
      <c r="J27" s="46">
        <v>81.468341481795605</v>
      </c>
      <c r="K27" s="46">
        <v>81.470863516285448</v>
      </c>
      <c r="L27" s="46">
        <v>81.474301523017289</v>
      </c>
      <c r="M27" s="46">
        <v>81.392799736528829</v>
      </c>
      <c r="N27" s="46">
        <v>81.394565616356246</v>
      </c>
      <c r="O27" s="46">
        <v>81.396575734985319</v>
      </c>
      <c r="P27" s="46">
        <v>81.399189239210259</v>
      </c>
      <c r="Q27" s="46">
        <v>81.324617389805169</v>
      </c>
      <c r="R27" s="46">
        <v>81.32646442914934</v>
      </c>
      <c r="S27" s="46">
        <v>81.32825002353384</v>
      </c>
      <c r="T27" s="46">
        <v>81.329835877748948</v>
      </c>
      <c r="U27" s="46">
        <v>81.283226885738657</v>
      </c>
      <c r="V27" s="46">
        <v>81.285070834131972</v>
      </c>
      <c r="W27" s="46">
        <v>81.286908003612353</v>
      </c>
      <c r="X27" s="46">
        <v>81.288357658486206</v>
      </c>
      <c r="Y27" s="46">
        <v>81.251086602604602</v>
      </c>
      <c r="Z27" s="46">
        <v>89.443642392373803</v>
      </c>
      <c r="AA27" s="46">
        <v>89.447831714937166</v>
      </c>
      <c r="AB27" s="46">
        <v>89.452730618606893</v>
      </c>
      <c r="AC27" s="46">
        <v>89.365376034926811</v>
      </c>
      <c r="AD27" s="46">
        <v>89.370423496729899</v>
      </c>
      <c r="AE27" s="46">
        <v>96.532676210894181</v>
      </c>
    </row>
    <row r="28" spans="2:31" s="15" customFormat="1" ht="12.25" customHeight="1" outlineLevel="1" x14ac:dyDescent="0.2">
      <c r="B28" s="8" t="s">
        <v>132</v>
      </c>
      <c r="C28" s="5" t="s">
        <v>13</v>
      </c>
      <c r="D28" s="46">
        <v>67.948148810168405</v>
      </c>
      <c r="E28" s="46">
        <v>68.160631474064587</v>
      </c>
      <c r="F28" s="46">
        <v>68.291524267530988</v>
      </c>
      <c r="G28" s="46">
        <v>68.350758609910628</v>
      </c>
      <c r="H28" s="46">
        <v>68.248905179810436</v>
      </c>
      <c r="I28" s="46">
        <v>68.25157147836309</v>
      </c>
      <c r="J28" s="46">
        <v>68.132113074308123</v>
      </c>
      <c r="K28" s="46">
        <v>68.088685962353139</v>
      </c>
      <c r="L28" s="46">
        <v>68.116050671178911</v>
      </c>
      <c r="M28" s="46">
        <v>67.963904676115945</v>
      </c>
      <c r="N28" s="46">
        <v>67.87580164012715</v>
      </c>
      <c r="O28" s="46">
        <v>67.796436101760989</v>
      </c>
      <c r="P28" s="46">
        <v>68.263504126387303</v>
      </c>
      <c r="Q28" s="46">
        <v>68.141249258679295</v>
      </c>
      <c r="R28" s="46">
        <v>68.19276158794986</v>
      </c>
      <c r="S28" s="46">
        <v>68.128616041351648</v>
      </c>
      <c r="T28" s="46">
        <v>67.954747407470265</v>
      </c>
      <c r="U28" s="46">
        <v>67.887175475552382</v>
      </c>
      <c r="V28" s="46">
        <v>67.759401574888656</v>
      </c>
      <c r="W28" s="46">
        <v>68.025393969076532</v>
      </c>
      <c r="X28" s="46">
        <v>66.970891886744312</v>
      </c>
      <c r="Y28" s="46">
        <v>68.073055681879708</v>
      </c>
      <c r="Z28" s="46">
        <v>72.764251633674235</v>
      </c>
      <c r="AA28" s="46">
        <v>74.845576648621247</v>
      </c>
      <c r="AB28" s="46">
        <v>78.448817987300799</v>
      </c>
      <c r="AC28" s="46">
        <v>80.165376157333966</v>
      </c>
      <c r="AD28" s="46">
        <v>80.349816725961816</v>
      </c>
      <c r="AE28" s="46">
        <v>83.397908797848714</v>
      </c>
    </row>
    <row r="29" spans="2:31" s="15" customFormat="1" ht="12.25" customHeight="1" outlineLevel="1" x14ac:dyDescent="0.2">
      <c r="B29" s="8" t="s">
        <v>18</v>
      </c>
      <c r="C29" s="5" t="s">
        <v>13</v>
      </c>
      <c r="D29" s="46">
        <v>96.267640772937412</v>
      </c>
      <c r="E29" s="46">
        <v>96.355897553487836</v>
      </c>
      <c r="F29" s="46">
        <v>96.509876356915996</v>
      </c>
      <c r="G29" s="46">
        <v>96.474621886011079</v>
      </c>
      <c r="H29" s="46">
        <v>96.556437410868455</v>
      </c>
      <c r="I29" s="46">
        <v>96.57763973073358</v>
      </c>
      <c r="J29" s="46">
        <v>97.155319763926499</v>
      </c>
      <c r="K29" s="46">
        <v>97.164349432551006</v>
      </c>
      <c r="L29" s="46">
        <v>97.155912351760563</v>
      </c>
      <c r="M29" s="46">
        <v>97.184353051740857</v>
      </c>
      <c r="N29" s="46">
        <v>97.722444584792939</v>
      </c>
      <c r="O29" s="46">
        <v>97.734531414467625</v>
      </c>
      <c r="P29" s="46">
        <v>97.748862043883989</v>
      </c>
      <c r="Q29" s="46">
        <v>97.777684694627723</v>
      </c>
      <c r="R29" s="46">
        <v>97.713914487250932</v>
      </c>
      <c r="S29" s="46">
        <v>97.710872950954283</v>
      </c>
      <c r="T29" s="46">
        <v>97.682981199175401</v>
      </c>
      <c r="U29" s="46">
        <v>97.615623630368461</v>
      </c>
      <c r="V29" s="46">
        <v>97.70068920470311</v>
      </c>
      <c r="W29" s="46">
        <v>97.686486530295625</v>
      </c>
      <c r="X29" s="46">
        <v>97.669302233008921</v>
      </c>
      <c r="Y29" s="46">
        <v>97.66675119964934</v>
      </c>
      <c r="Z29" s="46">
        <v>98.18780635589404</v>
      </c>
      <c r="AA29" s="46">
        <v>98.209605820664692</v>
      </c>
      <c r="AB29" s="46">
        <v>98.202857307651797</v>
      </c>
      <c r="AC29" s="46">
        <v>98.136734733764911</v>
      </c>
      <c r="AD29" s="46">
        <v>98.076461082305414</v>
      </c>
      <c r="AE29" s="46">
        <v>99.217914841734171</v>
      </c>
    </row>
    <row r="30" spans="2:31" s="15" customFormat="1" ht="12.25" customHeight="1" outlineLevel="1" x14ac:dyDescent="0.2">
      <c r="B30" s="8" t="s">
        <v>19</v>
      </c>
      <c r="C30" s="5" t="s">
        <v>13</v>
      </c>
      <c r="D30" s="46">
        <v>95.251487824753923</v>
      </c>
      <c r="E30" s="46">
        <v>95.849842404656627</v>
      </c>
      <c r="F30" s="46">
        <v>96.416890394442774</v>
      </c>
      <c r="G30" s="46">
        <v>95.967479820872541</v>
      </c>
      <c r="H30" s="46">
        <v>96.401439592485673</v>
      </c>
      <c r="I30" s="46">
        <v>96.257254471973539</v>
      </c>
      <c r="J30" s="46">
        <v>96.383291027843725</v>
      </c>
      <c r="K30" s="46">
        <v>96.503822955418073</v>
      </c>
      <c r="L30" s="46">
        <v>96.401001999542686</v>
      </c>
      <c r="M30" s="46">
        <v>96.583759560117571</v>
      </c>
      <c r="N30" s="46">
        <v>97.339158884092058</v>
      </c>
      <c r="O30" s="46">
        <v>97.410642259729556</v>
      </c>
      <c r="P30" s="46">
        <v>97.330052828520863</v>
      </c>
      <c r="Q30" s="46">
        <v>97.594273036091934</v>
      </c>
      <c r="R30" s="46">
        <v>97.110787064757389</v>
      </c>
      <c r="S30" s="46">
        <v>97.018812701295673</v>
      </c>
      <c r="T30" s="46">
        <v>97.213759006110791</v>
      </c>
      <c r="U30" s="46">
        <v>97.387731449287585</v>
      </c>
      <c r="V30" s="46">
        <v>97.740074471214783</v>
      </c>
      <c r="W30" s="46">
        <v>97.912783291975231</v>
      </c>
      <c r="X30" s="46">
        <v>97.542543997531283</v>
      </c>
      <c r="Y30" s="46">
        <v>97.513822661838432</v>
      </c>
      <c r="Z30" s="46">
        <v>97.906445331740869</v>
      </c>
      <c r="AA30" s="46">
        <v>97.809400957501353</v>
      </c>
      <c r="AB30" s="46">
        <v>97.770513275532181</v>
      </c>
      <c r="AC30" s="46">
        <v>98.103745624533047</v>
      </c>
      <c r="AD30" s="46">
        <v>97.925865008467298</v>
      </c>
      <c r="AE30" s="46">
        <v>98.973300670731632</v>
      </c>
    </row>
    <row r="31" spans="2:31" s="15" customFormat="1" ht="12.25" customHeight="1" outlineLevel="1" x14ac:dyDescent="0.2">
      <c r="B31" s="8" t="s">
        <v>130</v>
      </c>
      <c r="C31" s="5" t="s">
        <v>13</v>
      </c>
      <c r="D31" s="46">
        <v>97.219007103962426</v>
      </c>
      <c r="E31" s="46">
        <v>97.306905381411113</v>
      </c>
      <c r="F31" s="46">
        <v>97.486020985567379</v>
      </c>
      <c r="G31" s="46">
        <v>97.547956507142729</v>
      </c>
      <c r="H31" s="46">
        <v>97.563301234759351</v>
      </c>
      <c r="I31" s="46">
        <v>97.611506323558558</v>
      </c>
      <c r="J31" s="46">
        <v>97.883003535111882</v>
      </c>
      <c r="K31" s="46">
        <v>97.918221886040939</v>
      </c>
      <c r="L31" s="46">
        <v>97.917975821469369</v>
      </c>
      <c r="M31" s="46">
        <v>97.990535058690938</v>
      </c>
      <c r="N31" s="46">
        <v>98.020815501719412</v>
      </c>
      <c r="O31" s="46">
        <v>98.029003848427422</v>
      </c>
      <c r="P31" s="46">
        <v>98.065255746247743</v>
      </c>
      <c r="Q31" s="46">
        <v>98.131360684102802</v>
      </c>
      <c r="R31" s="46">
        <v>98.126418406847534</v>
      </c>
      <c r="S31" s="46">
        <v>98.140091151126754</v>
      </c>
      <c r="T31" s="46">
        <v>98.10333457364662</v>
      </c>
      <c r="U31" s="46">
        <v>98.095962066925011</v>
      </c>
      <c r="V31" s="46">
        <v>98.029469579297995</v>
      </c>
      <c r="W31" s="46">
        <v>97.92900436421742</v>
      </c>
      <c r="X31" s="46">
        <v>97.955643430201349</v>
      </c>
      <c r="Y31" s="46">
        <v>97.990267995444896</v>
      </c>
      <c r="Z31" s="46">
        <v>98.666260684535658</v>
      </c>
      <c r="AA31" s="46">
        <v>98.905869531913694</v>
      </c>
      <c r="AB31" s="46">
        <v>98.940752519007063</v>
      </c>
      <c r="AC31" s="46">
        <v>98.751532623232407</v>
      </c>
      <c r="AD31" s="46">
        <v>98.614455441533451</v>
      </c>
      <c r="AE31" s="46">
        <v>99.353303950775768</v>
      </c>
    </row>
    <row r="32" spans="2:31" s="15" customFormat="1" ht="12.25" customHeight="1" outlineLevel="1" x14ac:dyDescent="0.2">
      <c r="B32" s="8" t="s">
        <v>20</v>
      </c>
      <c r="C32" s="5" t="s">
        <v>13</v>
      </c>
      <c r="D32" s="46">
        <v>98.676498558254693</v>
      </c>
      <c r="E32" s="46">
        <v>98.720737861058026</v>
      </c>
      <c r="F32" s="46">
        <v>98.787821531815993</v>
      </c>
      <c r="G32" s="46">
        <v>98.790909637222057</v>
      </c>
      <c r="H32" s="46">
        <v>98.773182837739995</v>
      </c>
      <c r="I32" s="46">
        <v>98.780530153085294</v>
      </c>
      <c r="J32" s="46">
        <v>99.283656283813414</v>
      </c>
      <c r="K32" s="46">
        <v>99.286577496400454</v>
      </c>
      <c r="L32" s="46">
        <v>99.286837993021649</v>
      </c>
      <c r="M32" s="46">
        <v>99.28582626974233</v>
      </c>
      <c r="N32" s="46">
        <v>99.422880084527847</v>
      </c>
      <c r="O32" s="46">
        <v>99.422431499597025</v>
      </c>
      <c r="P32" s="46">
        <v>99.429422104505178</v>
      </c>
      <c r="Q32" s="46">
        <v>99.427786198654331</v>
      </c>
      <c r="R32" s="46">
        <v>99.421169116616298</v>
      </c>
      <c r="S32" s="46">
        <v>99.431843769742798</v>
      </c>
      <c r="T32" s="46">
        <v>99.432477046493531</v>
      </c>
      <c r="U32" s="46">
        <v>99.433905341029586</v>
      </c>
      <c r="V32" s="46">
        <v>99.552044316185388</v>
      </c>
      <c r="W32" s="46">
        <v>99.553465797515599</v>
      </c>
      <c r="X32" s="46">
        <v>99.565039951567812</v>
      </c>
      <c r="Y32" s="46">
        <v>99.565386880213069</v>
      </c>
      <c r="Z32" s="46">
        <v>99.750597269679318</v>
      </c>
      <c r="AA32" s="46">
        <v>99.812228778246094</v>
      </c>
      <c r="AB32" s="46">
        <v>99.810126066895293</v>
      </c>
      <c r="AC32" s="46">
        <v>99.762526425966584</v>
      </c>
      <c r="AD32" s="46">
        <v>99.76286493952405</v>
      </c>
      <c r="AE32" s="122" t="s">
        <v>63</v>
      </c>
    </row>
    <row r="33" spans="2:33" s="15" customFormat="1" ht="12.25" customHeight="1" outlineLevel="1" x14ac:dyDescent="0.2">
      <c r="B33" s="8" t="s">
        <v>21</v>
      </c>
      <c r="C33" s="5" t="s">
        <v>13</v>
      </c>
      <c r="D33" s="46">
        <v>99.015528954225729</v>
      </c>
      <c r="E33" s="46">
        <v>99.034353683302058</v>
      </c>
      <c r="F33" s="46">
        <v>99.071300868840694</v>
      </c>
      <c r="G33" s="46">
        <v>99.220882387632457</v>
      </c>
      <c r="H33" s="46">
        <v>99.071046971616127</v>
      </c>
      <c r="I33" s="46">
        <v>99.065986498258894</v>
      </c>
      <c r="J33" s="46">
        <v>99.455233892133606</v>
      </c>
      <c r="K33" s="46">
        <v>99.455439259980679</v>
      </c>
      <c r="L33" s="46">
        <v>99.455654111845163</v>
      </c>
      <c r="M33" s="46">
        <v>99.453766113602612</v>
      </c>
      <c r="N33" s="46">
        <v>99.562214700970756</v>
      </c>
      <c r="O33" s="46">
        <v>99.562513542008631</v>
      </c>
      <c r="P33" s="46">
        <v>99.563083083713309</v>
      </c>
      <c r="Q33" s="46">
        <v>99.560884294600115</v>
      </c>
      <c r="R33" s="46">
        <v>99.561158089437541</v>
      </c>
      <c r="S33" s="46">
        <v>99.561293153475816</v>
      </c>
      <c r="T33" s="46">
        <v>99.561524784111086</v>
      </c>
      <c r="U33" s="46">
        <v>99.653794582004707</v>
      </c>
      <c r="V33" s="46">
        <v>99.653996261822797</v>
      </c>
      <c r="W33" s="46">
        <v>99.654144489162306</v>
      </c>
      <c r="X33" s="46">
        <v>99.654309722286058</v>
      </c>
      <c r="Y33" s="46">
        <v>99.653817368635117</v>
      </c>
      <c r="Z33" s="46">
        <v>99.821148732718299</v>
      </c>
      <c r="AA33" s="46">
        <v>99.869462383840684</v>
      </c>
      <c r="AB33" s="46">
        <v>99.869528854412877</v>
      </c>
      <c r="AC33" s="46">
        <v>99.84584810225472</v>
      </c>
      <c r="AD33" s="46">
        <v>99.845840820691279</v>
      </c>
      <c r="AE33" s="122" t="s">
        <v>63</v>
      </c>
    </row>
    <row r="34" spans="2:33" s="15" customFormat="1" ht="12.25" customHeight="1" outlineLevel="1" thickBot="1" x14ac:dyDescent="0.25">
      <c r="B34" s="112" t="s">
        <v>133</v>
      </c>
      <c r="C34" s="25" t="s">
        <v>13</v>
      </c>
      <c r="D34" s="47">
        <v>93.310483486919622</v>
      </c>
      <c r="E34" s="47">
        <v>93.462099857726116</v>
      </c>
      <c r="F34" s="47">
        <v>94.138451924940753</v>
      </c>
      <c r="G34" s="47">
        <v>94.18908999008346</v>
      </c>
      <c r="H34" s="47">
        <v>94.17616437594441</v>
      </c>
      <c r="I34" s="47">
        <v>94.176029904839538</v>
      </c>
      <c r="J34" s="47">
        <v>95.271553056203786</v>
      </c>
      <c r="K34" s="47">
        <v>95.259686412175071</v>
      </c>
      <c r="L34" s="47">
        <v>95.288722131491127</v>
      </c>
      <c r="M34" s="47">
        <v>95.282595495569481</v>
      </c>
      <c r="N34" s="47">
        <v>95.28417818492315</v>
      </c>
      <c r="O34" s="47">
        <v>95.275882405481369</v>
      </c>
      <c r="P34" s="47">
        <v>95.282715262919311</v>
      </c>
      <c r="Q34" s="47">
        <v>95.269141697997298</v>
      </c>
      <c r="R34" s="47">
        <v>95.372139054594115</v>
      </c>
      <c r="S34" s="47">
        <v>95.452474426231348</v>
      </c>
      <c r="T34" s="47">
        <v>95.445425187685217</v>
      </c>
      <c r="U34" s="47">
        <v>95.443253040731861</v>
      </c>
      <c r="V34" s="47">
        <v>95.463072487708615</v>
      </c>
      <c r="W34" s="47">
        <v>95.451053598827386</v>
      </c>
      <c r="X34" s="47">
        <v>95.371709975807875</v>
      </c>
      <c r="Y34" s="47">
        <v>95.560742168292819</v>
      </c>
      <c r="Z34" s="47">
        <v>96.92422428231751</v>
      </c>
      <c r="AA34" s="47">
        <v>97.720326129004761</v>
      </c>
      <c r="AB34" s="47">
        <v>97.990467354762131</v>
      </c>
      <c r="AC34" s="47">
        <v>97.630299342165557</v>
      </c>
      <c r="AD34" s="47">
        <v>97.138576869911745</v>
      </c>
      <c r="AE34" s="47">
        <v>98.696534241140057</v>
      </c>
    </row>
    <row r="35" spans="2:33" s="15" customFormat="1" ht="5.0999999999999996" customHeight="1" outlineLevel="1" thickBot="1" x14ac:dyDescent="0.25">
      <c r="B35" s="2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2:33" s="15" customFormat="1" ht="12.75" customHeight="1" outlineLevel="1" x14ac:dyDescent="0.2">
      <c r="B36" s="110" t="s">
        <v>22</v>
      </c>
      <c r="C36" s="44"/>
      <c r="D36" s="78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63"/>
      <c r="Z36" s="63"/>
      <c r="AA36" s="63"/>
      <c r="AB36" s="63"/>
      <c r="AC36" s="63"/>
      <c r="AD36" s="63"/>
      <c r="AE36" s="63"/>
    </row>
    <row r="37" spans="2:33" s="15" customFormat="1" ht="12.75" customHeight="1" outlineLevel="1" x14ac:dyDescent="0.2">
      <c r="B37" s="6" t="s">
        <v>23</v>
      </c>
      <c r="C37" s="5" t="s">
        <v>24</v>
      </c>
      <c r="D37" s="79">
        <v>4056956.5810102695</v>
      </c>
      <c r="E37" s="72">
        <v>4172373.1372586801</v>
      </c>
      <c r="F37" s="72">
        <v>4270191.2484901603</v>
      </c>
      <c r="G37" s="72">
        <v>4346803.0186026888</v>
      </c>
      <c r="H37" s="72">
        <v>4453074.4646846503</v>
      </c>
      <c r="I37" s="72">
        <v>4420274.0984071391</v>
      </c>
      <c r="J37" s="72">
        <v>4543759.0854229201</v>
      </c>
      <c r="K37" s="72">
        <v>4601528.3232424203</v>
      </c>
      <c r="L37" s="72">
        <v>4668826.6058904883</v>
      </c>
      <c r="M37" s="72">
        <v>4696026.80395428</v>
      </c>
      <c r="N37" s="72">
        <v>4735009.0943836216</v>
      </c>
      <c r="O37" s="72">
        <v>4796725.8152364204</v>
      </c>
      <c r="P37" s="72">
        <v>4833924.6372834099</v>
      </c>
      <c r="Q37" s="72">
        <v>4788591.1780378502</v>
      </c>
      <c r="R37" s="72">
        <v>4883225.2432957487</v>
      </c>
      <c r="S37" s="72">
        <v>4950126.3795397617</v>
      </c>
      <c r="T37" s="72">
        <v>5028987.4296742892</v>
      </c>
      <c r="U37" s="72">
        <v>5139752.1603029296</v>
      </c>
      <c r="V37" s="72">
        <v>5259368.78513694</v>
      </c>
      <c r="W37" s="72">
        <v>5334914.166565069</v>
      </c>
      <c r="X37" s="72">
        <v>5416961.3833218198</v>
      </c>
      <c r="Y37" s="13">
        <v>5504986.4882298894</v>
      </c>
      <c r="Z37" s="13">
        <v>5527786.7518198304</v>
      </c>
      <c r="AA37" s="13">
        <v>5623851.8896622108</v>
      </c>
      <c r="AB37" s="13">
        <v>5871679.6082497304</v>
      </c>
      <c r="AC37" s="13">
        <v>6013729.4427250996</v>
      </c>
      <c r="AD37" s="13">
        <v>6330746.4299957799</v>
      </c>
      <c r="AE37" s="13">
        <v>6526681.7066538194</v>
      </c>
    </row>
    <row r="38" spans="2:33" s="15" customFormat="1" ht="12.75" customHeight="1" outlineLevel="1" x14ac:dyDescent="0.2">
      <c r="B38" s="6" t="s">
        <v>25</v>
      </c>
      <c r="C38" s="5" t="s">
        <v>24</v>
      </c>
      <c r="D38" s="79">
        <v>384795.66299213015</v>
      </c>
      <c r="E38" s="72">
        <v>468419.21994872001</v>
      </c>
      <c r="F38" s="72">
        <v>559367.05922739999</v>
      </c>
      <c r="G38" s="72">
        <v>638073.97699810984</v>
      </c>
      <c r="H38" s="72">
        <v>461260.36015428003</v>
      </c>
      <c r="I38" s="72">
        <v>440906.61347396986</v>
      </c>
      <c r="J38" s="72">
        <v>557687.20347672002</v>
      </c>
      <c r="K38" s="72">
        <v>630484.20194052008</v>
      </c>
      <c r="L38" s="72">
        <v>478810.69611154008</v>
      </c>
      <c r="M38" s="72">
        <v>514591.42293493991</v>
      </c>
      <c r="N38" s="72">
        <v>539638.27848887991</v>
      </c>
      <c r="O38" s="72">
        <v>599922.09223259997</v>
      </c>
      <c r="P38" s="72">
        <v>514711.92382943991</v>
      </c>
      <c r="Q38" s="72">
        <v>473184.75494191999</v>
      </c>
      <c r="R38" s="72">
        <v>578843.43608462973</v>
      </c>
      <c r="S38" s="72">
        <v>658144.03874949983</v>
      </c>
      <c r="T38" s="72">
        <v>566629.20635026006</v>
      </c>
      <c r="U38" s="72">
        <v>700521.23089256999</v>
      </c>
      <c r="V38" s="72">
        <v>825633.74106312997</v>
      </c>
      <c r="W38" s="72">
        <v>917418.92560982995</v>
      </c>
      <c r="X38" s="72">
        <v>644072.62412427994</v>
      </c>
      <c r="Y38" s="13">
        <v>761425.13134917</v>
      </c>
      <c r="Z38" s="13">
        <v>770962.68820922007</v>
      </c>
      <c r="AA38" s="13">
        <v>861532.37676454999</v>
      </c>
      <c r="AB38" s="13">
        <v>701750.02951831999</v>
      </c>
      <c r="AC38" s="13">
        <v>1116482.99992751</v>
      </c>
      <c r="AD38" s="13">
        <v>1153402.1751651596</v>
      </c>
      <c r="AE38" s="13">
        <v>1082279.1552156301</v>
      </c>
    </row>
    <row r="39" spans="2:33" s="15" customFormat="1" ht="12.75" customHeight="1" outlineLevel="1" x14ac:dyDescent="0.2">
      <c r="B39" s="6" t="s">
        <v>103</v>
      </c>
      <c r="C39" s="5" t="s">
        <v>24</v>
      </c>
      <c r="D39" s="79">
        <v>2331980.5363932401</v>
      </c>
      <c r="E39" s="73" t="s">
        <v>63</v>
      </c>
      <c r="F39" s="73" t="s">
        <v>63</v>
      </c>
      <c r="G39" s="73" t="s">
        <v>63</v>
      </c>
      <c r="H39" s="72">
        <v>2710833.3327695699</v>
      </c>
      <c r="I39" s="73" t="s">
        <v>63</v>
      </c>
      <c r="J39" s="73" t="s">
        <v>63</v>
      </c>
      <c r="K39" s="73" t="s">
        <v>63</v>
      </c>
      <c r="L39" s="72">
        <v>2878282.57088434</v>
      </c>
      <c r="M39" s="73" t="s">
        <v>63</v>
      </c>
      <c r="N39" s="73" t="s">
        <v>63</v>
      </c>
      <c r="O39" s="73" t="s">
        <v>63</v>
      </c>
      <c r="P39" s="72">
        <v>2712130.2162557002</v>
      </c>
      <c r="Q39" s="73" t="s">
        <v>63</v>
      </c>
      <c r="R39" s="73" t="s">
        <v>63</v>
      </c>
      <c r="S39" s="73" t="s">
        <v>63</v>
      </c>
      <c r="T39" s="72">
        <v>3057218.9159679394</v>
      </c>
      <c r="U39" s="73" t="s">
        <v>63</v>
      </c>
      <c r="V39" s="73" t="s">
        <v>63</v>
      </c>
      <c r="W39" s="73" t="s">
        <v>63</v>
      </c>
      <c r="X39" s="72">
        <v>3236605.9977707099</v>
      </c>
      <c r="Y39" s="13" t="s">
        <v>63</v>
      </c>
      <c r="Z39" s="13" t="s">
        <v>63</v>
      </c>
      <c r="AA39" s="13" t="s">
        <v>63</v>
      </c>
      <c r="AB39" s="13">
        <v>3382681.2005862901</v>
      </c>
      <c r="AC39" s="13" t="s">
        <v>63</v>
      </c>
      <c r="AD39" s="13" t="s">
        <v>63</v>
      </c>
      <c r="AE39" s="13" t="s">
        <v>63</v>
      </c>
    </row>
    <row r="40" spans="2:33" s="15" customFormat="1" ht="12.75" customHeight="1" outlineLevel="1" x14ac:dyDescent="0.2">
      <c r="B40" s="6" t="s">
        <v>104</v>
      </c>
      <c r="C40" s="5" t="s">
        <v>24</v>
      </c>
      <c r="D40" s="79">
        <v>1229047.9473818</v>
      </c>
      <c r="E40" s="72">
        <v>1270473.0737051598</v>
      </c>
      <c r="F40" s="72">
        <v>1283407.15472005</v>
      </c>
      <c r="G40" s="72">
        <v>1307148.9343371401</v>
      </c>
      <c r="H40" s="72">
        <v>1332069.392613</v>
      </c>
      <c r="I40" s="72">
        <v>1370313.69804604</v>
      </c>
      <c r="J40" s="72">
        <v>1392277.08578253</v>
      </c>
      <c r="K40" s="72">
        <v>1406220.09712455</v>
      </c>
      <c r="L40" s="72">
        <v>1434933.4306320199</v>
      </c>
      <c r="M40" s="72">
        <v>1470120.87720818</v>
      </c>
      <c r="N40" s="72">
        <v>1494781.6837001301</v>
      </c>
      <c r="O40" s="72">
        <v>1502170.7393264598</v>
      </c>
      <c r="P40" s="72">
        <v>1518272.28154885</v>
      </c>
      <c r="Q40" s="72">
        <v>1487702.9945713803</v>
      </c>
      <c r="R40" s="72">
        <v>1504000.1247594005</v>
      </c>
      <c r="S40" s="72">
        <v>1563926.1888739299</v>
      </c>
      <c r="T40" s="72">
        <v>1628742.0858402497</v>
      </c>
      <c r="U40" s="72">
        <v>1658685.2594746</v>
      </c>
      <c r="V40" s="72">
        <v>1651203.7308924797</v>
      </c>
      <c r="W40" s="72">
        <v>1694433.8310744499</v>
      </c>
      <c r="X40" s="72">
        <v>1736454.6346325499</v>
      </c>
      <c r="Y40" s="13">
        <v>1799796.41891553</v>
      </c>
      <c r="Z40" s="13">
        <v>1721784.9844815501</v>
      </c>
      <c r="AA40" s="13">
        <v>1766286.6715153598</v>
      </c>
      <c r="AB40" s="13">
        <v>1887179.9503685602</v>
      </c>
      <c r="AC40" s="13">
        <v>2094890.2700497</v>
      </c>
      <c r="AD40" s="13">
        <v>2157002.7695854502</v>
      </c>
      <c r="AE40" s="13">
        <v>2209518.2703513401</v>
      </c>
    </row>
    <row r="41" spans="2:33" s="24" customFormat="1" ht="12.75" customHeight="1" outlineLevel="1" x14ac:dyDescent="0.2">
      <c r="B41" s="6" t="s">
        <v>70</v>
      </c>
      <c r="C41" s="5" t="s">
        <v>24</v>
      </c>
      <c r="D41" s="79">
        <v>64732.70515745</v>
      </c>
      <c r="E41" s="72">
        <v>73212.509225670001</v>
      </c>
      <c r="F41" s="72">
        <v>73417.038314339996</v>
      </c>
      <c r="G41" s="72">
        <v>73263.935055189999</v>
      </c>
      <c r="H41" s="72">
        <v>83865.837390650006</v>
      </c>
      <c r="I41" s="72">
        <v>87141.407262979992</v>
      </c>
      <c r="J41" s="72">
        <v>87388.544866710014</v>
      </c>
      <c r="K41" s="72">
        <v>87690.743508900006</v>
      </c>
      <c r="L41" s="72">
        <v>82024.845193849993</v>
      </c>
      <c r="M41" s="72">
        <v>82952.271288709991</v>
      </c>
      <c r="N41" s="72">
        <v>83217.537998439991</v>
      </c>
      <c r="O41" s="72">
        <v>83188.815639420005</v>
      </c>
      <c r="P41" s="72">
        <v>87452.69183149001</v>
      </c>
      <c r="Q41" s="72">
        <v>89232.728083629991</v>
      </c>
      <c r="R41" s="72">
        <v>89151.821154130012</v>
      </c>
      <c r="S41" s="72">
        <v>90236.865989880011</v>
      </c>
      <c r="T41" s="72">
        <v>101513.70865191998</v>
      </c>
      <c r="U41" s="72">
        <v>103785.86057769999</v>
      </c>
      <c r="V41" s="72">
        <v>104608.88180534</v>
      </c>
      <c r="W41" s="72">
        <v>105396.6708316</v>
      </c>
      <c r="X41" s="72">
        <v>123241.9350655</v>
      </c>
      <c r="Y41" s="13">
        <v>125886.81467486999</v>
      </c>
      <c r="Z41" s="13">
        <v>124696.63967905</v>
      </c>
      <c r="AA41" s="13">
        <v>125743.36483856</v>
      </c>
      <c r="AB41" s="13">
        <v>135512.66102502</v>
      </c>
      <c r="AC41" s="13">
        <v>135651.83511364998</v>
      </c>
      <c r="AD41" s="13">
        <v>137106.15286587999</v>
      </c>
      <c r="AE41" s="13">
        <v>138658.90401239999</v>
      </c>
      <c r="AF41" s="15"/>
      <c r="AG41" s="15"/>
    </row>
    <row r="42" spans="2:33" s="24" customFormat="1" ht="12.75" customHeight="1" outlineLevel="1" x14ac:dyDescent="0.2">
      <c r="B42" s="6" t="s">
        <v>114</v>
      </c>
      <c r="C42" s="5" t="s">
        <v>24</v>
      </c>
      <c r="D42" s="79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>
        <v>1453930.37467413</v>
      </c>
      <c r="V42" s="72">
        <v>1459344.76720272</v>
      </c>
      <c r="W42" s="72">
        <v>1462795.1549247901</v>
      </c>
      <c r="X42" s="72">
        <v>1586477.8084759701</v>
      </c>
      <c r="Y42" s="13">
        <v>1593580.2924206001</v>
      </c>
      <c r="Z42" s="13">
        <v>1613170.6067999599</v>
      </c>
      <c r="AA42" s="13">
        <v>1617326.1686152499</v>
      </c>
      <c r="AB42" s="13">
        <v>1746273.9776159399</v>
      </c>
      <c r="AC42" s="13">
        <v>1752674.5341034799</v>
      </c>
      <c r="AD42" s="13">
        <v>1776971.76182367</v>
      </c>
      <c r="AE42" s="13">
        <v>1778348.2679796098</v>
      </c>
      <c r="AF42" s="15"/>
      <c r="AG42" s="15"/>
    </row>
    <row r="43" spans="2:33" s="24" customFormat="1" ht="12.75" customHeight="1" outlineLevel="1" x14ac:dyDescent="0.2">
      <c r="B43" s="6" t="s">
        <v>115</v>
      </c>
      <c r="C43" s="5" t="s">
        <v>24</v>
      </c>
      <c r="D43" s="79" t="s">
        <v>63</v>
      </c>
      <c r="E43" s="72" t="s">
        <v>63</v>
      </c>
      <c r="F43" s="72" t="s">
        <v>63</v>
      </c>
      <c r="G43" s="72" t="s">
        <v>63</v>
      </c>
      <c r="H43" s="72" t="s">
        <v>63</v>
      </c>
      <c r="I43" s="72" t="s">
        <v>63</v>
      </c>
      <c r="J43" s="72" t="s">
        <v>63</v>
      </c>
      <c r="K43" s="72" t="s">
        <v>63</v>
      </c>
      <c r="L43" s="72" t="s">
        <v>63</v>
      </c>
      <c r="M43" s="72" t="s">
        <v>63</v>
      </c>
      <c r="N43" s="72" t="s">
        <v>63</v>
      </c>
      <c r="O43" s="72" t="s">
        <v>63</v>
      </c>
      <c r="P43" s="72" t="s">
        <v>63</v>
      </c>
      <c r="Q43" s="72" t="s">
        <v>63</v>
      </c>
      <c r="R43" s="72" t="s">
        <v>63</v>
      </c>
      <c r="S43" s="72" t="s">
        <v>63</v>
      </c>
      <c r="T43" s="72" t="s">
        <v>63</v>
      </c>
      <c r="U43" s="72" t="s">
        <v>63</v>
      </c>
      <c r="V43" s="72" t="s">
        <v>63</v>
      </c>
      <c r="W43" s="72" t="s">
        <v>63</v>
      </c>
      <c r="X43" s="72" t="s">
        <v>63</v>
      </c>
      <c r="Y43" s="13">
        <v>2381.55595365</v>
      </c>
      <c r="Z43" s="13">
        <v>11124.008087030001</v>
      </c>
      <c r="AA43" s="13">
        <v>36605.3018601</v>
      </c>
      <c r="AB43" s="13">
        <v>101607.29702617</v>
      </c>
      <c r="AC43" s="13">
        <v>242151.28485261998</v>
      </c>
      <c r="AD43" s="13">
        <v>282369.17891816999</v>
      </c>
      <c r="AE43" s="13">
        <v>387703.98418323998</v>
      </c>
      <c r="AF43" s="15"/>
      <c r="AG43" s="15"/>
    </row>
    <row r="44" spans="2:33" s="7" customFormat="1" ht="12.75" customHeight="1" outlineLevel="1" x14ac:dyDescent="0.2">
      <c r="B44" s="6" t="s">
        <v>72</v>
      </c>
      <c r="C44" s="5" t="s">
        <v>24</v>
      </c>
      <c r="D44" s="79">
        <v>139310.82188721999</v>
      </c>
      <c r="E44" s="72">
        <v>134049.18179828001</v>
      </c>
      <c r="F44" s="72">
        <v>136794.24774684</v>
      </c>
      <c r="G44" s="72">
        <v>137360.69362143002</v>
      </c>
      <c r="H44" s="72">
        <v>166925.58112273004</v>
      </c>
      <c r="I44" s="72">
        <v>167576.7971349</v>
      </c>
      <c r="J44" s="72">
        <v>169254.88329194</v>
      </c>
      <c r="K44" s="72">
        <v>169750.72010793001</v>
      </c>
      <c r="L44" s="72">
        <v>185398.74061454003</v>
      </c>
      <c r="M44" s="72">
        <v>186642.69261669999</v>
      </c>
      <c r="N44" s="72">
        <v>187536.45309458001</v>
      </c>
      <c r="O44" s="72">
        <v>188975.59898667</v>
      </c>
      <c r="P44" s="72">
        <v>203515.43921762001</v>
      </c>
      <c r="Q44" s="72">
        <v>204774.44266196</v>
      </c>
      <c r="R44" s="72">
        <v>205792.80195911005</v>
      </c>
      <c r="S44" s="72">
        <v>206986.27950967001</v>
      </c>
      <c r="T44" s="72">
        <v>215459.87227655001</v>
      </c>
      <c r="U44" s="72">
        <v>216932.73262187</v>
      </c>
      <c r="V44" s="72">
        <v>218060.39940938001</v>
      </c>
      <c r="W44" s="72">
        <v>219216.38275675001</v>
      </c>
      <c r="X44" s="72">
        <v>237739.96176251999</v>
      </c>
      <c r="Y44" s="13">
        <v>238476.41679397001</v>
      </c>
      <c r="Z44" s="13">
        <v>240083.91103632998</v>
      </c>
      <c r="AA44" s="13">
        <v>241694.67321993</v>
      </c>
      <c r="AB44" s="13">
        <v>247317.38956454</v>
      </c>
      <c r="AC44" s="13">
        <v>251969.66503510001</v>
      </c>
      <c r="AD44" s="13">
        <v>252495.38671532998</v>
      </c>
      <c r="AE44" s="13">
        <v>253616.09977209999</v>
      </c>
      <c r="AF44" s="15"/>
      <c r="AG44" s="15"/>
    </row>
    <row r="45" spans="2:33" s="15" customFormat="1" ht="12.75" customHeight="1" outlineLevel="1" x14ac:dyDescent="0.2">
      <c r="B45" s="6" t="s">
        <v>113</v>
      </c>
      <c r="C45" s="5" t="s">
        <v>24</v>
      </c>
      <c r="D45" s="79">
        <v>2513149.9111333303</v>
      </c>
      <c r="E45" s="72">
        <v>2541122.80590552</v>
      </c>
      <c r="F45" s="72">
        <v>2539222.0842589396</v>
      </c>
      <c r="G45" s="72">
        <v>2534160.7027296606</v>
      </c>
      <c r="H45" s="72">
        <v>2738416.9649120406</v>
      </c>
      <c r="I45" s="72">
        <v>2733585.3179920199</v>
      </c>
      <c r="J45" s="72">
        <v>2731490.2941849204</v>
      </c>
      <c r="K45" s="72">
        <v>2724324.5392633602</v>
      </c>
      <c r="L45" s="72">
        <v>2865757.1455695401</v>
      </c>
      <c r="M45" s="72">
        <v>2854053.3497368693</v>
      </c>
      <c r="N45" s="72">
        <v>2849516.6270870399</v>
      </c>
      <c r="O45" s="72">
        <v>2842531.8699280103</v>
      </c>
      <c r="P45" s="72">
        <v>2929397.9953121995</v>
      </c>
      <c r="Q45" s="72">
        <v>2917430.3145085811</v>
      </c>
      <c r="R45" s="72">
        <v>2909207.5067351605</v>
      </c>
      <c r="S45" s="72">
        <v>2895945.9841779494</v>
      </c>
      <c r="T45" s="72">
        <v>2988835.6516784108</v>
      </c>
      <c r="U45" s="72">
        <v>2973546.8268321003</v>
      </c>
      <c r="V45" s="72">
        <v>2957274.1071062102</v>
      </c>
      <c r="W45" s="72">
        <v>2942631.8936362904</v>
      </c>
      <c r="X45" s="72">
        <v>3155809.0719384397</v>
      </c>
      <c r="Y45" s="13">
        <v>3135280.0658779503</v>
      </c>
      <c r="Z45" s="13">
        <v>3120269.9667736501</v>
      </c>
      <c r="AA45" s="13">
        <v>3096364.5394766601</v>
      </c>
      <c r="AB45" s="13">
        <v>3280099.5840513902</v>
      </c>
      <c r="AC45" s="13">
        <v>2994626.8458986199</v>
      </c>
      <c r="AD45" s="13">
        <v>3105552.3692442994</v>
      </c>
      <c r="AE45" s="13">
        <v>3209908.0808519796</v>
      </c>
    </row>
    <row r="46" spans="2:33" s="15" customFormat="1" ht="12.75" customHeight="1" outlineLevel="1" x14ac:dyDescent="0.2">
      <c r="B46" s="6" t="s">
        <v>128</v>
      </c>
      <c r="C46" s="5" t="s">
        <v>24</v>
      </c>
      <c r="D46" s="79">
        <v>1141022.0047524103</v>
      </c>
      <c r="E46" s="72">
        <v>1150503.4900595101</v>
      </c>
      <c r="F46" s="72">
        <v>1162844.7122812499</v>
      </c>
      <c r="G46" s="72">
        <v>1166189.6600707697</v>
      </c>
      <c r="H46" s="72">
        <v>1227230.0831980999</v>
      </c>
      <c r="I46" s="72">
        <v>1232394.2842706402</v>
      </c>
      <c r="J46" s="72">
        <v>1232365.37084812</v>
      </c>
      <c r="K46" s="72">
        <v>1236717.2058773101</v>
      </c>
      <c r="L46" s="72">
        <v>1302940.1887794305</v>
      </c>
      <c r="M46" s="72">
        <v>1317180.62484321</v>
      </c>
      <c r="N46" s="72">
        <v>1328304.78552702</v>
      </c>
      <c r="O46" s="72">
        <v>1332548.1609770998</v>
      </c>
      <c r="P46" s="72">
        <v>1369712.84216117</v>
      </c>
      <c r="Q46" s="72">
        <v>1384839.6157792406</v>
      </c>
      <c r="R46" s="72">
        <v>1387285.6517706397</v>
      </c>
      <c r="S46" s="72">
        <v>1388437.4051010301</v>
      </c>
      <c r="T46" s="72">
        <v>1455046.1981431404</v>
      </c>
      <c r="U46" s="72">
        <v>1457527.4181009196</v>
      </c>
      <c r="V46" s="72">
        <v>1461559.0754305297</v>
      </c>
      <c r="W46" s="72">
        <v>1465514.8665130397</v>
      </c>
      <c r="X46" s="72">
        <v>1588893.14555969</v>
      </c>
      <c r="Y46" s="13">
        <v>1598044.4596143798</v>
      </c>
      <c r="Z46" s="13">
        <v>1626004.6611027201</v>
      </c>
      <c r="AA46" s="13">
        <v>1656305.1379143703</v>
      </c>
      <c r="AB46" s="13">
        <v>1852812.3158766401</v>
      </c>
      <c r="AC46" s="13">
        <v>1883641.2921655097</v>
      </c>
      <c r="AD46" s="13">
        <v>2040999.2056240698</v>
      </c>
      <c r="AE46" s="13">
        <v>2201573.6828034199</v>
      </c>
    </row>
    <row r="47" spans="2:33" s="15" customFormat="1" ht="12.75" customHeight="1" outlineLevel="1" x14ac:dyDescent="0.2">
      <c r="B47" s="6" t="s">
        <v>135</v>
      </c>
      <c r="C47" s="5" t="s">
        <v>24</v>
      </c>
      <c r="D47" s="79">
        <v>17989.002132400012</v>
      </c>
      <c r="E47" s="72">
        <v>12327.621344180052</v>
      </c>
      <c r="F47" s="72">
        <v>8757.3926651001184</v>
      </c>
      <c r="G47" s="72">
        <v>8378.6788041500313</v>
      </c>
      <c r="H47" s="72">
        <v>26167.05642022995</v>
      </c>
      <c r="I47" s="72">
        <v>13387.882670510009</v>
      </c>
      <c r="J47" s="72">
        <v>22216.2169131599</v>
      </c>
      <c r="K47" s="72">
        <v>10002.376161229962</v>
      </c>
      <c r="L47" s="72">
        <v>21318.575429980043</v>
      </c>
      <c r="M47" s="72">
        <v>10201.406439259881</v>
      </c>
      <c r="N47" s="72">
        <v>17549.403280679919</v>
      </c>
      <c r="O47" s="72">
        <v>21723.692098710162</v>
      </c>
      <c r="P47" s="72">
        <v>20101.875980600096</v>
      </c>
      <c r="Q47" s="72">
        <v>13136.492808109781</v>
      </c>
      <c r="R47" s="72">
        <v>7888.6487053199162</v>
      </c>
      <c r="S47" s="72">
        <v>7598.9515112800036</v>
      </c>
      <c r="T47" s="72">
        <v>18476.373502479924</v>
      </c>
      <c r="U47" s="72">
        <v>8156.6844773399298</v>
      </c>
      <c r="V47" s="72">
        <v>14901.861537069995</v>
      </c>
      <c r="W47" s="72">
        <v>9348.4808059100906</v>
      </c>
      <c r="X47" s="72">
        <v>28186.5416994099</v>
      </c>
      <c r="Y47" s="13">
        <v>10236.831388389901</v>
      </c>
      <c r="Z47" s="13">
        <v>10549.43573424</v>
      </c>
      <c r="AA47" s="13">
        <v>9649.8355066299573</v>
      </c>
      <c r="AB47" s="13">
        <v>37017.678803380397</v>
      </c>
      <c r="AC47" s="13">
        <v>18978.304733459929</v>
      </c>
      <c r="AD47" s="13">
        <v>30792.679962250109</v>
      </c>
      <c r="AE47" s="13">
        <v>32920.787782790001</v>
      </c>
    </row>
    <row r="48" spans="2:33" s="7" customFormat="1" ht="12.75" customHeight="1" outlineLevel="1" x14ac:dyDescent="0.2">
      <c r="B48" s="6" t="s">
        <v>116</v>
      </c>
      <c r="C48" s="5" t="s">
        <v>24</v>
      </c>
      <c r="D48" s="80">
        <v>14910.81392637</v>
      </c>
      <c r="E48" s="72">
        <v>3111.18555952</v>
      </c>
      <c r="F48" s="72">
        <v>6540.3298955199998</v>
      </c>
      <c r="G48" s="72">
        <v>10482.6715382</v>
      </c>
      <c r="H48" s="74">
        <v>18704.721575830001</v>
      </c>
      <c r="I48" s="72">
        <v>4402.2342027000004</v>
      </c>
      <c r="J48" s="72">
        <v>6968.3928128499992</v>
      </c>
      <c r="K48" s="72">
        <v>12307.918395910001</v>
      </c>
      <c r="L48" s="74">
        <v>20995.720942460001</v>
      </c>
      <c r="M48" s="74">
        <v>5016.4439516099992</v>
      </c>
      <c r="N48" s="74">
        <v>10826.745386529998</v>
      </c>
      <c r="O48" s="74">
        <v>17661.487360750001</v>
      </c>
      <c r="P48" s="74">
        <v>23683.444908899997</v>
      </c>
      <c r="Q48" s="72">
        <v>6961.6244526800001</v>
      </c>
      <c r="R48" s="72">
        <v>16972.20305452</v>
      </c>
      <c r="S48" s="72">
        <v>29148.836833930003</v>
      </c>
      <c r="T48" s="72">
        <v>40653.173624919997</v>
      </c>
      <c r="U48" s="72">
        <v>10985.797471770004</v>
      </c>
      <c r="V48" s="72">
        <v>23957.857121920002</v>
      </c>
      <c r="W48" s="74">
        <v>37986.657492129998</v>
      </c>
      <c r="X48" s="74">
        <v>51430.760174280003</v>
      </c>
      <c r="Y48" s="13">
        <v>13237.46488435</v>
      </c>
      <c r="Z48" s="13">
        <v>25856.218454509995</v>
      </c>
      <c r="AA48" s="13">
        <v>48851.099819939998</v>
      </c>
      <c r="AB48" s="13">
        <v>69144.058317550007</v>
      </c>
      <c r="AC48" s="13">
        <v>23169.147137610002</v>
      </c>
      <c r="AD48" s="13">
        <v>44951.771092859999</v>
      </c>
      <c r="AE48" s="13">
        <v>59995.594796290003</v>
      </c>
      <c r="AF48" s="15"/>
      <c r="AG48" s="15"/>
    </row>
    <row r="49" spans="2:33" s="7" customFormat="1" ht="12.75" customHeight="1" outlineLevel="1" x14ac:dyDescent="0.2">
      <c r="B49" s="8" t="s">
        <v>71</v>
      </c>
      <c r="C49" s="5" t="s">
        <v>24</v>
      </c>
      <c r="D49" s="79">
        <v>472.67452474999999</v>
      </c>
      <c r="E49" s="72">
        <v>155.46663860999999</v>
      </c>
      <c r="F49" s="72">
        <v>327.12936977999999</v>
      </c>
      <c r="G49" s="72">
        <v>514.24468797999998</v>
      </c>
      <c r="H49" s="72">
        <v>721.81290487000001</v>
      </c>
      <c r="I49" s="72">
        <v>248.79244381000001</v>
      </c>
      <c r="J49" s="72">
        <v>408.15602359000002</v>
      </c>
      <c r="K49" s="72">
        <v>641.07407076999993</v>
      </c>
      <c r="L49" s="72">
        <v>902.83608082000001</v>
      </c>
      <c r="M49" s="72">
        <v>238.16730519000001</v>
      </c>
      <c r="N49" s="72">
        <v>496.68721022999995</v>
      </c>
      <c r="O49" s="72">
        <v>771.31075112000008</v>
      </c>
      <c r="P49" s="72">
        <v>1082.1719947500001</v>
      </c>
      <c r="Q49" s="72">
        <v>266.99826337000007</v>
      </c>
      <c r="R49" s="72">
        <v>571.44829497000001</v>
      </c>
      <c r="S49" s="72">
        <v>895.83032607000007</v>
      </c>
      <c r="T49" s="72">
        <v>1264.98169811</v>
      </c>
      <c r="U49" s="72">
        <v>323.22027057999998</v>
      </c>
      <c r="V49" s="72">
        <v>696.77410364000002</v>
      </c>
      <c r="W49" s="72">
        <v>1108.58452014</v>
      </c>
      <c r="X49" s="72">
        <v>1590.5730383800001</v>
      </c>
      <c r="Y49" s="13">
        <v>412.21679230000001</v>
      </c>
      <c r="Z49" s="13">
        <v>705.44390112999997</v>
      </c>
      <c r="AA49" s="13">
        <v>1211.70787402</v>
      </c>
      <c r="AB49" s="13">
        <v>1787.8320822800001</v>
      </c>
      <c r="AC49" s="13">
        <v>499.71833930000003</v>
      </c>
      <c r="AD49" s="13">
        <v>1051.6202566999998</v>
      </c>
      <c r="AE49" s="13">
        <v>1760.8345169500001</v>
      </c>
      <c r="AF49" s="15"/>
      <c r="AG49" s="15"/>
    </row>
    <row r="50" spans="2:33" s="7" customFormat="1" ht="12.75" customHeight="1" outlineLevel="1" x14ac:dyDescent="0.2">
      <c r="B50" s="8" t="s">
        <v>74</v>
      </c>
      <c r="C50" s="5" t="s">
        <v>24</v>
      </c>
      <c r="D50" s="79">
        <v>152.38689904</v>
      </c>
      <c r="E50" s="72">
        <v>53.195932710000001</v>
      </c>
      <c r="F50" s="72">
        <v>111.94392076999999</v>
      </c>
      <c r="G50" s="72">
        <v>179.16716112999998</v>
      </c>
      <c r="H50" s="72">
        <v>257.78463771000003</v>
      </c>
      <c r="I50" s="72">
        <v>94.873803119999991</v>
      </c>
      <c r="J50" s="72">
        <v>158.88414277999999</v>
      </c>
      <c r="K50" s="72">
        <v>255.04457341</v>
      </c>
      <c r="L50" s="72">
        <v>365.65359165999996</v>
      </c>
      <c r="M50" s="72">
        <v>102.39616832</v>
      </c>
      <c r="N50" s="72">
        <v>215.56830179000005</v>
      </c>
      <c r="O50" s="72">
        <v>338.94988072999996</v>
      </c>
      <c r="P50" s="72">
        <v>482.92157520000006</v>
      </c>
      <c r="Q50" s="72">
        <v>124.75594130999998</v>
      </c>
      <c r="R50" s="72">
        <v>269.73912100999996</v>
      </c>
      <c r="S50" s="72">
        <v>426.02163363999995</v>
      </c>
      <c r="T50" s="72">
        <v>605.23499996999999</v>
      </c>
      <c r="U50" s="72">
        <v>154.61977913999996</v>
      </c>
      <c r="V50" s="72">
        <v>332.08551210999997</v>
      </c>
      <c r="W50" s="72">
        <v>526.84339055999999</v>
      </c>
      <c r="X50" s="72">
        <v>753.13203400999998</v>
      </c>
      <c r="Y50" s="13">
        <v>190.24243193000001</v>
      </c>
      <c r="Z50" s="13">
        <v>317.68579277999993</v>
      </c>
      <c r="AA50" s="13">
        <v>550.65118598000004</v>
      </c>
      <c r="AB50" s="13">
        <v>816.86112625000021</v>
      </c>
      <c r="AC50" s="13">
        <v>223.64817188000001</v>
      </c>
      <c r="AD50" s="13">
        <v>473.59175766000004</v>
      </c>
      <c r="AE50" s="13">
        <v>650.12335954000002</v>
      </c>
      <c r="AF50" s="15"/>
    </row>
    <row r="51" spans="2:33" s="7" customFormat="1" ht="12.75" customHeight="1" outlineLevel="1" x14ac:dyDescent="0.2">
      <c r="B51" s="8" t="s">
        <v>75</v>
      </c>
      <c r="C51" s="5" t="s">
        <v>24</v>
      </c>
      <c r="D51" s="79">
        <v>10847.79165664</v>
      </c>
      <c r="E51" s="72">
        <v>2902.5229881999999</v>
      </c>
      <c r="F51" s="72">
        <v>6101.2566049699999</v>
      </c>
      <c r="G51" s="72">
        <v>9789.2596890900004</v>
      </c>
      <c r="H51" s="72">
        <v>13419.708412440001</v>
      </c>
      <c r="I51" s="72">
        <v>4058.56795577</v>
      </c>
      <c r="J51" s="72">
        <v>6401.3526464799997</v>
      </c>
      <c r="K51" s="72">
        <v>11411.799751730001</v>
      </c>
      <c r="L51" s="72">
        <v>14915.38980021</v>
      </c>
      <c r="M51" s="72">
        <v>3236.83397268</v>
      </c>
      <c r="N51" s="72">
        <v>6978.3005034599983</v>
      </c>
      <c r="O51" s="72">
        <v>11602.28038034</v>
      </c>
      <c r="P51" s="72">
        <v>15732.71778406</v>
      </c>
      <c r="Q51" s="72">
        <v>4816.8126641200006</v>
      </c>
      <c r="R51" s="72">
        <v>12283.241284720001</v>
      </c>
      <c r="S51" s="72">
        <v>22113.743223749996</v>
      </c>
      <c r="T51" s="72">
        <v>31495.085026089997</v>
      </c>
      <c r="U51" s="72">
        <v>8914.7785215800013</v>
      </c>
      <c r="V51" s="72">
        <v>19454.151867479999</v>
      </c>
      <c r="W51" s="72">
        <v>30994.71863308001</v>
      </c>
      <c r="X51" s="72">
        <v>41949.456239230007</v>
      </c>
      <c r="Y51" s="13">
        <v>10717.097228770001</v>
      </c>
      <c r="Z51" s="13">
        <v>21272.373060409998</v>
      </c>
      <c r="AA51" s="13">
        <v>41285.641116480008</v>
      </c>
      <c r="AB51" s="13">
        <v>58657.063317899985</v>
      </c>
      <c r="AC51" s="13">
        <v>20080.903929190001</v>
      </c>
      <c r="AD51" s="13">
        <v>38434.22846428</v>
      </c>
      <c r="AE51" s="13">
        <v>51015.82169153</v>
      </c>
      <c r="AF51" s="15"/>
    </row>
    <row r="52" spans="2:33" s="7" customFormat="1" ht="12.75" customHeight="1" outlineLevel="1" x14ac:dyDescent="0.2">
      <c r="B52" s="8" t="s">
        <v>117</v>
      </c>
      <c r="C52" s="5" t="s">
        <v>24</v>
      </c>
      <c r="D52" s="80">
        <v>3437.9608459400006</v>
      </c>
      <c r="E52" s="72"/>
      <c r="F52" s="72"/>
      <c r="G52" s="72"/>
      <c r="H52" s="74">
        <v>4305.4156208100003</v>
      </c>
      <c r="I52" s="72"/>
      <c r="J52" s="72"/>
      <c r="K52" s="72"/>
      <c r="L52" s="74">
        <v>4811.84146977</v>
      </c>
      <c r="M52" s="74">
        <v>1439.0465054199999</v>
      </c>
      <c r="N52" s="74">
        <v>3136.189371049999</v>
      </c>
      <c r="O52" s="74">
        <v>4948.9463485600008</v>
      </c>
      <c r="P52" s="74">
        <v>6385.6335548900006</v>
      </c>
      <c r="Q52" s="72">
        <v>1753.0575838799996</v>
      </c>
      <c r="R52" s="72">
        <v>3847.7743538199993</v>
      </c>
      <c r="S52" s="72">
        <v>5713.241650470005</v>
      </c>
      <c r="T52" s="72">
        <v>7287.8719007499967</v>
      </c>
      <c r="U52" s="72">
        <v>1593.178900470004</v>
      </c>
      <c r="V52" s="72">
        <v>3474.8456386900034</v>
      </c>
      <c r="W52" s="74">
        <v>5356.5109483499837</v>
      </c>
      <c r="X52" s="74">
        <v>7137.598862660001</v>
      </c>
      <c r="Y52" s="13">
        <v>1917.90843135</v>
      </c>
      <c r="Z52" s="13">
        <v>3560.7157001899996</v>
      </c>
      <c r="AA52" s="13">
        <v>5803.0996434599992</v>
      </c>
      <c r="AB52" s="13">
        <v>7882.3017911199986</v>
      </c>
      <c r="AC52" s="13">
        <v>2364.8766972400003</v>
      </c>
      <c r="AD52" s="13">
        <v>4992.3306142199999</v>
      </c>
      <c r="AE52" s="13">
        <v>6568.8152282700003</v>
      </c>
      <c r="AF52" s="15"/>
    </row>
    <row r="53" spans="2:33" s="7" customFormat="1" ht="12.75" customHeight="1" outlineLevel="1" x14ac:dyDescent="0.2">
      <c r="B53" s="111" t="s">
        <v>136</v>
      </c>
      <c r="C53" s="5" t="s">
        <v>24</v>
      </c>
      <c r="D53" s="79">
        <v>69698.306863142003</v>
      </c>
      <c r="E53" s="72">
        <v>19393.003393559993</v>
      </c>
      <c r="F53" s="72">
        <v>39572.838403370013</v>
      </c>
      <c r="G53" s="72">
        <v>60348.664805769993</v>
      </c>
      <c r="H53" s="72">
        <v>80770.973051610024</v>
      </c>
      <c r="I53" s="72">
        <v>22964.410689500004</v>
      </c>
      <c r="J53" s="72">
        <v>42054.88442368</v>
      </c>
      <c r="K53" s="72">
        <v>63929.08639276</v>
      </c>
      <c r="L53" s="72">
        <v>85910.467012769994</v>
      </c>
      <c r="M53" s="72">
        <v>21515.087526010004</v>
      </c>
      <c r="N53" s="72">
        <v>45011.841722049998</v>
      </c>
      <c r="O53" s="72">
        <v>68357.083567460009</v>
      </c>
      <c r="P53" s="72">
        <v>91005.158150569987</v>
      </c>
      <c r="Q53" s="72">
        <v>22814.179631970001</v>
      </c>
      <c r="R53" s="72">
        <v>48999.867760900001</v>
      </c>
      <c r="S53" s="72">
        <v>74609.828643229979</v>
      </c>
      <c r="T53" s="72">
        <v>100930.98768577</v>
      </c>
      <c r="U53" s="72">
        <v>25985.537926610003</v>
      </c>
      <c r="V53" s="72">
        <v>54060.400440529993</v>
      </c>
      <c r="W53" s="72">
        <v>80808.955103819986</v>
      </c>
      <c r="X53" s="72">
        <v>106859.93015631</v>
      </c>
      <c r="Y53" s="13">
        <v>25824.364819980005</v>
      </c>
      <c r="Z53" s="13">
        <v>54336.300977669998</v>
      </c>
      <c r="AA53" s="13">
        <v>84295.144875940023</v>
      </c>
      <c r="AB53" s="13">
        <v>116160.67016547</v>
      </c>
      <c r="AC53" s="13">
        <v>33385.741995240001</v>
      </c>
      <c r="AD53" s="13">
        <v>69130.921157649995</v>
      </c>
      <c r="AE53" s="13">
        <v>118525.71435873999</v>
      </c>
      <c r="AF53" s="15"/>
    </row>
    <row r="54" spans="2:33" s="7" customFormat="1" ht="12.75" customHeight="1" outlineLevel="1" x14ac:dyDescent="0.2">
      <c r="B54" s="8" t="s">
        <v>118</v>
      </c>
      <c r="C54" s="5" t="s">
        <v>24</v>
      </c>
      <c r="D54" s="80">
        <v>60318.045729762001</v>
      </c>
      <c r="E54" s="72">
        <v>17240.433775759993</v>
      </c>
      <c r="F54" s="72">
        <v>34719.194375650011</v>
      </c>
      <c r="G54" s="72">
        <v>52732.284440869989</v>
      </c>
      <c r="H54" s="74">
        <v>70185.892157280017</v>
      </c>
      <c r="I54" s="72">
        <v>20149.807472410004</v>
      </c>
      <c r="J54" s="72">
        <v>36361.91875579</v>
      </c>
      <c r="K54" s="72">
        <v>55476.836312209998</v>
      </c>
      <c r="L54" s="74">
        <v>74006.02145855999</v>
      </c>
      <c r="M54" s="74">
        <v>18764.518592390003</v>
      </c>
      <c r="N54" s="74">
        <v>37836.383840999995</v>
      </c>
      <c r="O54" s="74">
        <v>57344.426319300001</v>
      </c>
      <c r="P54" s="74">
        <v>76234.62379238999</v>
      </c>
      <c r="Q54" s="72">
        <v>19485.211909680002</v>
      </c>
      <c r="R54" s="72">
        <v>38779.607806060005</v>
      </c>
      <c r="S54" s="72">
        <v>58819.043988819976</v>
      </c>
      <c r="T54" s="72">
        <v>78258.762625129995</v>
      </c>
      <c r="U54" s="72">
        <v>20351.749483940002</v>
      </c>
      <c r="V54" s="72">
        <v>40221.230498459998</v>
      </c>
      <c r="W54" s="74">
        <v>61200.435471719982</v>
      </c>
      <c r="X54" s="74">
        <v>81436.944848790008</v>
      </c>
      <c r="Y54" s="13">
        <v>21058.811542430005</v>
      </c>
      <c r="Z54" s="13">
        <v>41832.73544728</v>
      </c>
      <c r="AA54" s="13">
        <v>64380.878099470014</v>
      </c>
      <c r="AB54" s="13">
        <v>86578.966516169996</v>
      </c>
      <c r="AC54" s="13">
        <v>23307.819708200001</v>
      </c>
      <c r="AD54" s="13">
        <v>46740.752027920003</v>
      </c>
      <c r="AE54" s="13">
        <v>69198.419724189996</v>
      </c>
      <c r="AF54" s="15"/>
    </row>
    <row r="55" spans="2:33" s="7" customFormat="1" ht="12.75" customHeight="1" outlineLevel="1" x14ac:dyDescent="0.2">
      <c r="B55" s="8" t="s">
        <v>119</v>
      </c>
      <c r="C55" s="5" t="s">
        <v>24</v>
      </c>
      <c r="D55" s="79" t="s">
        <v>63</v>
      </c>
      <c r="E55" s="72" t="s">
        <v>63</v>
      </c>
      <c r="F55" s="72" t="s">
        <v>63</v>
      </c>
      <c r="G55" s="72" t="s">
        <v>63</v>
      </c>
      <c r="H55" s="72" t="s">
        <v>63</v>
      </c>
      <c r="I55" s="72" t="s">
        <v>63</v>
      </c>
      <c r="J55" s="72" t="s">
        <v>63</v>
      </c>
      <c r="K55" s="72" t="s">
        <v>63</v>
      </c>
      <c r="L55" s="72" t="s">
        <v>63</v>
      </c>
      <c r="M55" s="72" t="s">
        <v>63</v>
      </c>
      <c r="N55" s="72" t="s">
        <v>63</v>
      </c>
      <c r="O55" s="72" t="s">
        <v>63</v>
      </c>
      <c r="P55" s="72" t="s">
        <v>63</v>
      </c>
      <c r="Q55" s="72" t="s">
        <v>63</v>
      </c>
      <c r="R55" s="72" t="s">
        <v>63</v>
      </c>
      <c r="S55" s="72" t="s">
        <v>63</v>
      </c>
      <c r="T55" s="72" t="s">
        <v>63</v>
      </c>
      <c r="U55" s="72" t="s">
        <v>63</v>
      </c>
      <c r="V55" s="72" t="s">
        <v>63</v>
      </c>
      <c r="W55" s="72" t="s">
        <v>63</v>
      </c>
      <c r="X55" s="72" t="s">
        <v>63</v>
      </c>
      <c r="Y55" s="13">
        <v>0</v>
      </c>
      <c r="Z55" s="13">
        <v>0.12774189999999999</v>
      </c>
      <c r="AA55" s="13">
        <v>1.2168784399999999</v>
      </c>
      <c r="AB55" s="13">
        <v>4.5409069800000008</v>
      </c>
      <c r="AC55" s="13">
        <v>13.696845059999999</v>
      </c>
      <c r="AD55" s="13">
        <v>170.44897320999999</v>
      </c>
      <c r="AE55" s="13">
        <v>308.39321566999996</v>
      </c>
      <c r="AF55" s="15"/>
    </row>
    <row r="56" spans="2:33" s="7" customFormat="1" ht="12.75" customHeight="1" outlineLevel="1" x14ac:dyDescent="0.2">
      <c r="B56" s="8" t="s">
        <v>120</v>
      </c>
      <c r="C56" s="5" t="s">
        <v>24</v>
      </c>
      <c r="D56" s="79" t="s">
        <v>63</v>
      </c>
      <c r="E56" s="72" t="s">
        <v>63</v>
      </c>
      <c r="F56" s="72" t="s">
        <v>63</v>
      </c>
      <c r="G56" s="72" t="s">
        <v>63</v>
      </c>
      <c r="H56" s="72" t="s">
        <v>63</v>
      </c>
      <c r="I56" s="72" t="s">
        <v>63</v>
      </c>
      <c r="J56" s="72" t="s">
        <v>63</v>
      </c>
      <c r="K56" s="72" t="s">
        <v>63</v>
      </c>
      <c r="L56" s="72" t="s">
        <v>63</v>
      </c>
      <c r="M56" s="72" t="s">
        <v>63</v>
      </c>
      <c r="N56" s="72" t="s">
        <v>63</v>
      </c>
      <c r="O56" s="72" t="s">
        <v>63</v>
      </c>
      <c r="P56" s="72" t="s">
        <v>63</v>
      </c>
      <c r="Q56" s="72" t="s">
        <v>63</v>
      </c>
      <c r="R56" s="72" t="s">
        <v>63</v>
      </c>
      <c r="S56" s="72" t="s">
        <v>63</v>
      </c>
      <c r="T56" s="72" t="s">
        <v>63</v>
      </c>
      <c r="U56" s="72" t="s">
        <v>63</v>
      </c>
      <c r="V56" s="72" t="s">
        <v>63</v>
      </c>
      <c r="W56" s="72" t="s">
        <v>63</v>
      </c>
      <c r="X56" s="72" t="s">
        <v>63</v>
      </c>
      <c r="Y56" s="13">
        <v>0</v>
      </c>
      <c r="Z56" s="13">
        <v>4.0570830000000004</v>
      </c>
      <c r="AA56" s="13">
        <v>12.347484</v>
      </c>
      <c r="AB56" s="13">
        <v>48.893695399999999</v>
      </c>
      <c r="AC56" s="13">
        <v>428.48565549</v>
      </c>
      <c r="AD56" s="13">
        <v>2360.6775423499998</v>
      </c>
      <c r="AE56" s="13">
        <v>20307.229153270007</v>
      </c>
      <c r="AF56" s="15"/>
    </row>
    <row r="57" spans="2:33" s="7" customFormat="1" ht="12.75" customHeight="1" outlineLevel="1" x14ac:dyDescent="0.2">
      <c r="B57" s="8" t="s">
        <v>121</v>
      </c>
      <c r="C57" s="5" t="s">
        <v>24</v>
      </c>
      <c r="D57" s="79">
        <v>9380.2611333800014</v>
      </c>
      <c r="E57" s="72">
        <v>2152.5696178000003</v>
      </c>
      <c r="F57" s="72">
        <v>4853.6440277199999</v>
      </c>
      <c r="G57" s="72">
        <v>7616.3803649000001</v>
      </c>
      <c r="H57" s="72">
        <v>10585.080894330002</v>
      </c>
      <c r="I57" s="72">
        <v>2814.6032170899998</v>
      </c>
      <c r="J57" s="72">
        <v>5692.9656678900001</v>
      </c>
      <c r="K57" s="72">
        <v>8452.2500805500003</v>
      </c>
      <c r="L57" s="72">
        <v>11904.44555421</v>
      </c>
      <c r="M57" s="72">
        <v>2750.5689336199998</v>
      </c>
      <c r="N57" s="72">
        <v>7175.4578810499997</v>
      </c>
      <c r="O57" s="72">
        <v>11012.657248160001</v>
      </c>
      <c r="P57" s="72">
        <v>14770.534358179997</v>
      </c>
      <c r="Q57" s="72">
        <v>3328.9677222900004</v>
      </c>
      <c r="R57" s="72">
        <v>10220.259954839999</v>
      </c>
      <c r="S57" s="72">
        <v>15790.784654409999</v>
      </c>
      <c r="T57" s="72">
        <v>22672.225060640001</v>
      </c>
      <c r="U57" s="72">
        <v>5633.7884426700002</v>
      </c>
      <c r="V57" s="72">
        <v>13839.169942069999</v>
      </c>
      <c r="W57" s="72">
        <v>19608.519632099997</v>
      </c>
      <c r="X57" s="72">
        <v>25422.985307520001</v>
      </c>
      <c r="Y57" s="13">
        <v>4730.0563245599997</v>
      </c>
      <c r="Z57" s="13">
        <v>12288.66692414</v>
      </c>
      <c r="AA57" s="13">
        <v>18861.304061169998</v>
      </c>
      <c r="AB57" s="13">
        <v>26026.396081999999</v>
      </c>
      <c r="AC57" s="13">
        <v>5821.9001516000008</v>
      </c>
      <c r="AD57" s="13">
        <v>13642.61835986</v>
      </c>
      <c r="AE57" s="13">
        <v>19515.631569630004</v>
      </c>
      <c r="AF57" s="15"/>
    </row>
    <row r="58" spans="2:33" s="7" customFormat="1" ht="12.75" customHeight="1" outlineLevel="1" x14ac:dyDescent="0.2">
      <c r="B58" s="8" t="s">
        <v>122</v>
      </c>
      <c r="C58" s="5" t="s">
        <v>24</v>
      </c>
      <c r="D58" s="79" t="s">
        <v>63</v>
      </c>
      <c r="E58" s="72" t="s">
        <v>63</v>
      </c>
      <c r="F58" s="72" t="s">
        <v>63</v>
      </c>
      <c r="G58" s="72" t="s">
        <v>63</v>
      </c>
      <c r="H58" s="72" t="s">
        <v>63</v>
      </c>
      <c r="I58" s="72" t="s">
        <v>63</v>
      </c>
      <c r="J58" s="72" t="s">
        <v>63</v>
      </c>
      <c r="K58" s="72" t="s">
        <v>63</v>
      </c>
      <c r="L58" s="72" t="s">
        <v>63</v>
      </c>
      <c r="M58" s="72" t="s">
        <v>63</v>
      </c>
      <c r="N58" s="72" t="s">
        <v>63</v>
      </c>
      <c r="O58" s="72" t="s">
        <v>63</v>
      </c>
      <c r="P58" s="72" t="s">
        <v>63</v>
      </c>
      <c r="Q58" s="72" t="s">
        <v>63</v>
      </c>
      <c r="R58" s="72" t="s">
        <v>63</v>
      </c>
      <c r="S58" s="72" t="s">
        <v>63</v>
      </c>
      <c r="T58" s="72" t="s">
        <v>63</v>
      </c>
      <c r="U58" s="72" t="s">
        <v>63</v>
      </c>
      <c r="V58" s="72" t="s">
        <v>63</v>
      </c>
      <c r="W58" s="72" t="s">
        <v>63</v>
      </c>
      <c r="X58" s="72" t="s">
        <v>63</v>
      </c>
      <c r="Y58" s="13">
        <v>35.496952990000004</v>
      </c>
      <c r="Z58" s="13">
        <v>210.71378135</v>
      </c>
      <c r="AA58" s="13">
        <v>1039.3983528600002</v>
      </c>
      <c r="AB58" s="13">
        <v>3501.87296492</v>
      </c>
      <c r="AC58" s="13">
        <v>3813.8396348900001</v>
      </c>
      <c r="AD58" s="13">
        <v>6216.4242543100008</v>
      </c>
      <c r="AE58" s="13">
        <v>9196.0406959799984</v>
      </c>
      <c r="AF58" s="15"/>
    </row>
    <row r="59" spans="2:33" s="7" customFormat="1" ht="12.75" customHeight="1" outlineLevel="1" x14ac:dyDescent="0.2">
      <c r="B59" s="111" t="s">
        <v>134</v>
      </c>
      <c r="C59" s="5" t="s">
        <v>24</v>
      </c>
      <c r="D59" s="80">
        <v>97411.683636529997</v>
      </c>
      <c r="E59" s="72">
        <v>26521.113054280002</v>
      </c>
      <c r="F59" s="72">
        <v>55161.763821379995</v>
      </c>
      <c r="G59" s="72">
        <v>78666.14572606</v>
      </c>
      <c r="H59" s="74">
        <v>111735.55342394</v>
      </c>
      <c r="I59" s="72">
        <v>24878.576488179999</v>
      </c>
      <c r="J59" s="72">
        <v>48011.658313259999</v>
      </c>
      <c r="K59" s="72">
        <v>75401.820072339993</v>
      </c>
      <c r="L59" s="74">
        <v>110033.21041752001</v>
      </c>
      <c r="M59" s="74">
        <v>38218.613934649999</v>
      </c>
      <c r="N59" s="74">
        <v>71627.44684017</v>
      </c>
      <c r="O59" s="74">
        <v>100462.63318030999</v>
      </c>
      <c r="P59" s="74">
        <v>133019.59517744998</v>
      </c>
      <c r="Q59" s="72">
        <v>39441.595364479996</v>
      </c>
      <c r="R59" s="72">
        <v>67848.788546400014</v>
      </c>
      <c r="S59" s="72">
        <v>95304.877192690008</v>
      </c>
      <c r="T59" s="72">
        <v>130141.82541811002</v>
      </c>
      <c r="U59" s="72">
        <v>28834.231876959999</v>
      </c>
      <c r="V59" s="72">
        <v>63000.45526486</v>
      </c>
      <c r="W59" s="74">
        <v>94362.241539470007</v>
      </c>
      <c r="X59" s="74">
        <v>146029.39519020001</v>
      </c>
      <c r="Y59" s="13">
        <v>36023.473450500001</v>
      </c>
      <c r="Z59" s="13">
        <v>94160.755593780093</v>
      </c>
      <c r="AA59" s="13">
        <v>154736.84384318002</v>
      </c>
      <c r="AB59" s="13">
        <v>263083.33054818999</v>
      </c>
      <c r="AC59" s="13">
        <v>179209.97484862999</v>
      </c>
      <c r="AD59" s="13">
        <v>280459.61943308002</v>
      </c>
      <c r="AE59" s="13">
        <f>SUM(AE60:AE64)</f>
        <v>440397.67873821995</v>
      </c>
    </row>
    <row r="60" spans="2:33" s="15" customFormat="1" ht="12.75" customHeight="1" outlineLevel="1" x14ac:dyDescent="0.2">
      <c r="B60" s="8" t="s">
        <v>127</v>
      </c>
      <c r="C60" s="5" t="s">
        <v>24</v>
      </c>
      <c r="D60" s="79" t="s">
        <v>63</v>
      </c>
      <c r="E60" s="72" t="s">
        <v>63</v>
      </c>
      <c r="F60" s="72" t="s">
        <v>63</v>
      </c>
      <c r="G60" s="72" t="s">
        <v>63</v>
      </c>
      <c r="H60" s="72" t="s">
        <v>63</v>
      </c>
      <c r="I60" s="72" t="s">
        <v>63</v>
      </c>
      <c r="J60" s="72" t="s">
        <v>63</v>
      </c>
      <c r="K60" s="72" t="s">
        <v>63</v>
      </c>
      <c r="L60" s="72" t="s">
        <v>63</v>
      </c>
      <c r="M60" s="72" t="s">
        <v>63</v>
      </c>
      <c r="N60" s="72" t="s">
        <v>63</v>
      </c>
      <c r="O60" s="72" t="s">
        <v>63</v>
      </c>
      <c r="P60" s="72" t="s">
        <v>63</v>
      </c>
      <c r="Q60" s="72" t="s">
        <v>63</v>
      </c>
      <c r="R60" s="72" t="s">
        <v>63</v>
      </c>
      <c r="S60" s="72" t="s">
        <v>63</v>
      </c>
      <c r="T60" s="72" t="s">
        <v>63</v>
      </c>
      <c r="U60" s="72" t="s">
        <v>63</v>
      </c>
      <c r="V60" s="72" t="s">
        <v>63</v>
      </c>
      <c r="W60" s="72" t="s">
        <v>63</v>
      </c>
      <c r="X60" s="72" t="s">
        <v>63</v>
      </c>
      <c r="Y60" s="13">
        <v>134.27736597000001</v>
      </c>
      <c r="Z60" s="13">
        <v>276.34044492999999</v>
      </c>
      <c r="AA60" s="13">
        <v>422.20446189</v>
      </c>
      <c r="AB60" s="13">
        <v>569.48689936000005</v>
      </c>
      <c r="AC60" s="13">
        <v>204.56270422999998</v>
      </c>
      <c r="AD60" s="13">
        <v>355.04074036999998</v>
      </c>
      <c r="AE60" s="13">
        <v>503.77942425000003</v>
      </c>
    </row>
    <row r="61" spans="2:33" s="7" customFormat="1" ht="12.75" customHeight="1" outlineLevel="1" x14ac:dyDescent="0.2">
      <c r="B61" s="8" t="s">
        <v>123</v>
      </c>
      <c r="C61" s="5" t="s">
        <v>24</v>
      </c>
      <c r="D61" s="79" t="s">
        <v>63</v>
      </c>
      <c r="E61" s="72" t="s">
        <v>63</v>
      </c>
      <c r="F61" s="72" t="s">
        <v>63</v>
      </c>
      <c r="G61" s="72" t="s">
        <v>63</v>
      </c>
      <c r="H61" s="72" t="s">
        <v>63</v>
      </c>
      <c r="I61" s="72" t="s">
        <v>63</v>
      </c>
      <c r="J61" s="72" t="s">
        <v>63</v>
      </c>
      <c r="K61" s="72" t="s">
        <v>63</v>
      </c>
      <c r="L61" s="72" t="s">
        <v>63</v>
      </c>
      <c r="M61" s="72" t="s">
        <v>63</v>
      </c>
      <c r="N61" s="72" t="s">
        <v>63</v>
      </c>
      <c r="O61" s="72" t="s">
        <v>63</v>
      </c>
      <c r="P61" s="72" t="s">
        <v>63</v>
      </c>
      <c r="Q61" s="72" t="s">
        <v>63</v>
      </c>
      <c r="R61" s="72" t="s">
        <v>63</v>
      </c>
      <c r="S61" s="72" t="s">
        <v>63</v>
      </c>
      <c r="T61" s="72" t="s">
        <v>63</v>
      </c>
      <c r="U61" s="72" t="s">
        <v>63</v>
      </c>
      <c r="V61" s="72" t="s">
        <v>63</v>
      </c>
      <c r="W61" s="72" t="s">
        <v>63</v>
      </c>
      <c r="X61" s="72" t="s">
        <v>63</v>
      </c>
      <c r="Y61" s="13">
        <v>33472.143177890001</v>
      </c>
      <c r="Z61" s="13">
        <v>82541.706320010097</v>
      </c>
      <c r="AA61" s="13">
        <v>116640.08654011996</v>
      </c>
      <c r="AB61" s="13">
        <v>160909.22474705998</v>
      </c>
      <c r="AC61" s="13">
        <v>36532.253816140001</v>
      </c>
      <c r="AD61" s="13">
        <v>90470.025431350005</v>
      </c>
      <c r="AE61" s="13">
        <v>124554.52775159999</v>
      </c>
    </row>
    <row r="62" spans="2:33" s="7" customFormat="1" ht="12.75" customHeight="1" outlineLevel="1" x14ac:dyDescent="0.2">
      <c r="B62" s="8" t="s">
        <v>124</v>
      </c>
      <c r="C62" s="5" t="s">
        <v>24</v>
      </c>
      <c r="D62" s="79" t="s">
        <v>63</v>
      </c>
      <c r="E62" s="72" t="s">
        <v>63</v>
      </c>
      <c r="F62" s="72" t="s">
        <v>63</v>
      </c>
      <c r="G62" s="72" t="s">
        <v>63</v>
      </c>
      <c r="H62" s="72" t="s">
        <v>63</v>
      </c>
      <c r="I62" s="72" t="s">
        <v>63</v>
      </c>
      <c r="J62" s="72" t="s">
        <v>63</v>
      </c>
      <c r="K62" s="72" t="s">
        <v>63</v>
      </c>
      <c r="L62" s="72" t="s">
        <v>63</v>
      </c>
      <c r="M62" s="72" t="s">
        <v>63</v>
      </c>
      <c r="N62" s="72" t="s">
        <v>63</v>
      </c>
      <c r="O62" s="72" t="s">
        <v>63</v>
      </c>
      <c r="P62" s="72" t="s">
        <v>63</v>
      </c>
      <c r="Q62" s="72" t="s">
        <v>63</v>
      </c>
      <c r="R62" s="72" t="s">
        <v>63</v>
      </c>
      <c r="S62" s="72" t="s">
        <v>63</v>
      </c>
      <c r="T62" s="72" t="s">
        <v>63</v>
      </c>
      <c r="U62" s="72" t="s">
        <v>63</v>
      </c>
      <c r="V62" s="72" t="s">
        <v>63</v>
      </c>
      <c r="W62" s="72" t="s">
        <v>63</v>
      </c>
      <c r="X62" s="72" t="s">
        <v>63</v>
      </c>
      <c r="Y62" s="13">
        <v>2417.0529066399999</v>
      </c>
      <c r="Z62" s="13">
        <v>11342.708828840001</v>
      </c>
      <c r="AA62" s="13">
        <v>37674.552841170007</v>
      </c>
      <c r="AB62" s="13">
        <v>101604.61890177001</v>
      </c>
      <c r="AC62" s="13">
        <v>39162.450810750001</v>
      </c>
      <c r="AD62" s="13">
        <v>86318.016266589999</v>
      </c>
      <c r="AE62" s="13">
        <v>160254.25652741001</v>
      </c>
    </row>
    <row r="63" spans="2:33" s="7" customFormat="1" ht="12.25" customHeight="1" outlineLevel="1" x14ac:dyDescent="0.2">
      <c r="B63" s="8" t="s">
        <v>125</v>
      </c>
      <c r="C63" s="5" t="s">
        <v>24</v>
      </c>
      <c r="D63" s="79" t="s">
        <v>63</v>
      </c>
      <c r="E63" s="72" t="s">
        <v>63</v>
      </c>
      <c r="F63" s="72" t="s">
        <v>63</v>
      </c>
      <c r="G63" s="72" t="s">
        <v>63</v>
      </c>
      <c r="H63" s="72" t="s">
        <v>63</v>
      </c>
      <c r="I63" s="72" t="s">
        <v>63</v>
      </c>
      <c r="J63" s="72" t="s">
        <v>63</v>
      </c>
      <c r="K63" s="72" t="s">
        <v>63</v>
      </c>
      <c r="L63" s="72" t="s">
        <v>63</v>
      </c>
      <c r="M63" s="72" t="s">
        <v>63</v>
      </c>
      <c r="N63" s="72" t="s">
        <v>63</v>
      </c>
      <c r="O63" s="72" t="s">
        <v>63</v>
      </c>
      <c r="P63" s="72" t="s">
        <v>63</v>
      </c>
      <c r="Q63" s="72" t="s">
        <v>63</v>
      </c>
      <c r="R63" s="72" t="s">
        <v>63</v>
      </c>
      <c r="S63" s="72" t="s">
        <v>63</v>
      </c>
      <c r="T63" s="72" t="s">
        <v>63</v>
      </c>
      <c r="U63" s="72" t="s">
        <v>63</v>
      </c>
      <c r="V63" s="72" t="s">
        <v>63</v>
      </c>
      <c r="W63" s="72" t="s">
        <v>63</v>
      </c>
      <c r="X63" s="72" t="s">
        <v>63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51808.192238260002</v>
      </c>
    </row>
    <row r="64" spans="2:33" s="7" customFormat="1" ht="12.75" customHeight="1" outlineLevel="1" thickBot="1" x14ac:dyDescent="0.25">
      <c r="B64" s="112" t="s">
        <v>126</v>
      </c>
      <c r="C64" s="25" t="s">
        <v>24</v>
      </c>
      <c r="D64" s="81" t="s">
        <v>63</v>
      </c>
      <c r="E64" s="77" t="s">
        <v>63</v>
      </c>
      <c r="F64" s="77" t="s">
        <v>63</v>
      </c>
      <c r="G64" s="77" t="s">
        <v>63</v>
      </c>
      <c r="H64" s="77" t="s">
        <v>63</v>
      </c>
      <c r="I64" s="77" t="s">
        <v>63</v>
      </c>
      <c r="J64" s="77" t="s">
        <v>63</v>
      </c>
      <c r="K64" s="77" t="s">
        <v>63</v>
      </c>
      <c r="L64" s="77" t="s">
        <v>63</v>
      </c>
      <c r="M64" s="77" t="s">
        <v>63</v>
      </c>
      <c r="N64" s="77" t="s">
        <v>63</v>
      </c>
      <c r="O64" s="77" t="s">
        <v>63</v>
      </c>
      <c r="P64" s="77" t="s">
        <v>63</v>
      </c>
      <c r="Q64" s="77" t="s">
        <v>63</v>
      </c>
      <c r="R64" s="77" t="s">
        <v>63</v>
      </c>
      <c r="S64" s="77" t="s">
        <v>63</v>
      </c>
      <c r="T64" s="77" t="s">
        <v>63</v>
      </c>
      <c r="U64" s="77" t="s">
        <v>63</v>
      </c>
      <c r="V64" s="77" t="s">
        <v>63</v>
      </c>
      <c r="W64" s="77" t="s">
        <v>63</v>
      </c>
      <c r="X64" s="77" t="s">
        <v>63</v>
      </c>
      <c r="Y64" s="41">
        <v>0</v>
      </c>
      <c r="Z64" s="41">
        <v>0</v>
      </c>
      <c r="AA64" s="41">
        <v>0</v>
      </c>
      <c r="AB64" s="41">
        <v>0</v>
      </c>
      <c r="AC64" s="41">
        <v>103310.70751750999</v>
      </c>
      <c r="AD64" s="41">
        <v>103316.53699477001</v>
      </c>
      <c r="AE64" s="41">
        <v>103276.92279669999</v>
      </c>
    </row>
    <row r="65" spans="2:31" ht="5.0999999999999996" customHeight="1" outlineLevel="1" thickBot="1" x14ac:dyDescent="0.25">
      <c r="B65" s="8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85"/>
      <c r="AC65" s="85"/>
      <c r="AD65" s="85"/>
      <c r="AE65" s="85"/>
    </row>
    <row r="66" spans="2:31" s="15" customFormat="1" outlineLevel="1" x14ac:dyDescent="0.2">
      <c r="B66" s="26" t="s">
        <v>26</v>
      </c>
      <c r="C66" s="44"/>
      <c r="D66" s="44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4"/>
      <c r="Y66" s="44"/>
      <c r="Z66" s="44"/>
      <c r="AA66" s="44"/>
      <c r="AB66" s="86"/>
      <c r="AC66" s="86"/>
      <c r="AD66" s="86"/>
      <c r="AE66" s="86"/>
    </row>
    <row r="67" spans="2:31" s="15" customFormat="1" outlineLevel="1" x14ac:dyDescent="0.2">
      <c r="B67" s="6" t="s">
        <v>27</v>
      </c>
      <c r="C67" s="5" t="s">
        <v>24</v>
      </c>
      <c r="D67" s="52">
        <v>-15716.949572219999</v>
      </c>
      <c r="E67" s="16">
        <v>81681.503092130006</v>
      </c>
      <c r="F67" s="16">
        <v>178389.91956119001</v>
      </c>
      <c r="G67" s="16">
        <v>259724.39714399001</v>
      </c>
      <c r="H67" s="16">
        <v>83453.536907189991</v>
      </c>
      <c r="I67" s="16">
        <v>-16559.976131900003</v>
      </c>
      <c r="J67" s="16">
        <v>123101.72009149</v>
      </c>
      <c r="K67" s="16">
        <v>193484.94721649998</v>
      </c>
      <c r="L67" s="16">
        <v>37986.667821909999</v>
      </c>
      <c r="M67" s="16">
        <v>34312.760378569998</v>
      </c>
      <c r="N67" s="16">
        <v>87101.932696460004</v>
      </c>
      <c r="O67" s="16">
        <v>148127.29664961001</v>
      </c>
      <c r="P67" s="16">
        <v>58381.469622439996</v>
      </c>
      <c r="Q67" s="16">
        <v>-41258.246592460004</v>
      </c>
      <c r="R67" s="16">
        <v>67910.119424209988</v>
      </c>
      <c r="S67" s="16">
        <v>146427.21889655001</v>
      </c>
      <c r="T67" s="16">
        <v>63029.482647650002</v>
      </c>
      <c r="U67" s="16">
        <v>132343.91321557001</v>
      </c>
      <c r="V67" s="16">
        <v>288089.80959937</v>
      </c>
      <c r="W67" s="16">
        <v>378221.52563766006</v>
      </c>
      <c r="X67" s="16">
        <v>104443.3178849</v>
      </c>
      <c r="Y67" s="16">
        <v>116058.10452235001</v>
      </c>
      <c r="Z67" s="16">
        <v>135217.89336322001</v>
      </c>
      <c r="AA67" s="16">
        <v>226888.89020129002</v>
      </c>
      <c r="AB67" s="52">
        <v>88697.874365419993</v>
      </c>
      <c r="AC67" s="52">
        <v>61764.123659919998</v>
      </c>
      <c r="AD67" s="52">
        <v>96433.898298679997</v>
      </c>
      <c r="AE67" s="52">
        <v>137167.00883614999</v>
      </c>
    </row>
    <row r="68" spans="2:31" s="15" customFormat="1" outlineLevel="1" x14ac:dyDescent="0.2">
      <c r="B68" s="114" t="s">
        <v>107</v>
      </c>
      <c r="C68" s="4" t="s">
        <v>109</v>
      </c>
      <c r="D68" s="60">
        <v>7.5251721713113728E-2</v>
      </c>
      <c r="E68" s="49">
        <v>9.0007736557595681</v>
      </c>
      <c r="F68" s="49">
        <v>10.406176039151081</v>
      </c>
      <c r="G68" s="49">
        <v>10.138297935391723</v>
      </c>
      <c r="H68" s="49">
        <v>10.694010266082234</v>
      </c>
      <c r="I68" s="49">
        <v>-1.5323101593291157</v>
      </c>
      <c r="J68" s="49">
        <v>5.7536417815388736</v>
      </c>
      <c r="K68" s="49">
        <v>6.4161074240290565</v>
      </c>
      <c r="L68" s="49">
        <v>7.1863923299504275</v>
      </c>
      <c r="M68" s="49">
        <v>4.1322031525986818</v>
      </c>
      <c r="N68" s="49">
        <v>5.0647236534170537</v>
      </c>
      <c r="O68" s="49">
        <v>5.5096268367238599</v>
      </c>
      <c r="P68" s="49">
        <v>4.659021549157341</v>
      </c>
      <c r="Q68" s="49">
        <v>-2.2019325011249156</v>
      </c>
      <c r="R68" s="49">
        <v>3.3195465272359792</v>
      </c>
      <c r="S68" s="49">
        <v>4.608055279758867</v>
      </c>
      <c r="T68" s="49">
        <v>5.1061861561642354</v>
      </c>
      <c r="U68" s="49">
        <v>11.096615039299351</v>
      </c>
      <c r="V68" s="49">
        <v>12.492169395741719</v>
      </c>
      <c r="W68" s="49">
        <v>10.91300972549341</v>
      </c>
      <c r="X68" s="49">
        <v>9.9</v>
      </c>
      <c r="Y68" s="49">
        <v>9.6913062599157325</v>
      </c>
      <c r="Z68" s="49">
        <v>6.5</v>
      </c>
      <c r="AA68" s="49">
        <v>6.8538081203233983</v>
      </c>
      <c r="AB68" s="49">
        <v>9.031695093681547</v>
      </c>
      <c r="AC68" s="49">
        <v>10.556194099648669</v>
      </c>
      <c r="AD68" s="49">
        <v>13</v>
      </c>
      <c r="AE68" s="49">
        <v>13.070505559675176</v>
      </c>
    </row>
    <row r="69" spans="2:31" s="15" customFormat="1" outlineLevel="1" x14ac:dyDescent="0.2">
      <c r="B69" s="114" t="s">
        <v>108</v>
      </c>
      <c r="C69" s="4" t="s">
        <v>109</v>
      </c>
      <c r="D69" s="60">
        <v>5.473107252118802</v>
      </c>
      <c r="E69" s="49">
        <v>6.5161206187371103</v>
      </c>
      <c r="F69" s="49">
        <v>8.298905911066802</v>
      </c>
      <c r="G69" s="49">
        <v>8.2496025192267801</v>
      </c>
      <c r="H69" s="49">
        <v>8.0365115542355294</v>
      </c>
      <c r="I69" s="49">
        <v>-0.55923548920748634</v>
      </c>
      <c r="J69" s="49">
        <v>6.4876669488089194</v>
      </c>
      <c r="K69" s="49">
        <v>6.4388767132185993</v>
      </c>
      <c r="L69" s="49">
        <v>5.8220881943834879</v>
      </c>
      <c r="M69" s="49">
        <v>1.4282084138777751</v>
      </c>
      <c r="N69" s="49">
        <v>2.3698469446298143</v>
      </c>
      <c r="O69" s="49">
        <v>3.2330458443875272</v>
      </c>
      <c r="P69" s="49">
        <v>3.9741115769558046</v>
      </c>
      <c r="Q69" s="49">
        <v>-5.8155546431195386</v>
      </c>
      <c r="R69" s="49">
        <v>2.4008206689104465</v>
      </c>
      <c r="S69" s="49">
        <v>3.6403407661891718</v>
      </c>
      <c r="T69" s="49">
        <v>5.4281895539407445</v>
      </c>
      <c r="U69" s="49">
        <v>10.205121923206782</v>
      </c>
      <c r="V69" s="49">
        <v>11.499876810055436</v>
      </c>
      <c r="W69" s="49">
        <v>10.091083071525759</v>
      </c>
      <c r="X69" s="49">
        <v>8.8000000000000007</v>
      </c>
      <c r="Y69" s="49">
        <v>7.4745306074486253</v>
      </c>
      <c r="Z69" s="49">
        <v>5.3</v>
      </c>
      <c r="AA69" s="49">
        <v>5.7868521819407768</v>
      </c>
      <c r="AB69" s="49">
        <v>8.2125776011803051</v>
      </c>
      <c r="AC69" s="49">
        <v>14.425169548718968</v>
      </c>
      <c r="AD69" s="49">
        <v>16.7</v>
      </c>
      <c r="AE69" s="49">
        <v>15.901982694285836</v>
      </c>
    </row>
    <row r="70" spans="2:31" s="15" customFormat="1" outlineLevel="1" x14ac:dyDescent="0.2">
      <c r="B70" s="104" t="s">
        <v>79</v>
      </c>
      <c r="C70" s="57" t="s">
        <v>24</v>
      </c>
      <c r="D70" s="52">
        <v>57237.42282801</v>
      </c>
      <c r="E70" s="16">
        <v>25269.210781720001</v>
      </c>
      <c r="F70" s="16">
        <v>52734.82677095</v>
      </c>
      <c r="G70" s="16">
        <v>78394.187320929996</v>
      </c>
      <c r="H70" s="16">
        <v>102803.24184913</v>
      </c>
      <c r="I70" s="16">
        <v>-1264.7929422199995</v>
      </c>
      <c r="J70" s="16">
        <v>43556.048977429993</v>
      </c>
      <c r="K70" s="16">
        <v>67058.433207260008</v>
      </c>
      <c r="L70" s="16">
        <v>81011.003985340009</v>
      </c>
      <c r="M70" s="16">
        <v>5413.5353682899986</v>
      </c>
      <c r="N70" s="16">
        <v>17897.517392739996</v>
      </c>
      <c r="O70" s="16">
        <v>36972.698915659996</v>
      </c>
      <c r="P70" s="16">
        <v>54961.302279579955</v>
      </c>
      <c r="Q70" s="16">
        <v>-24786.452321430006</v>
      </c>
      <c r="R70" s="16">
        <v>16870.110800299801</v>
      </c>
      <c r="S70" s="16">
        <v>40912.988360979987</v>
      </c>
      <c r="T70" s="71">
        <v>76581.071577430048</v>
      </c>
      <c r="U70" s="71">
        <v>40622.26367411</v>
      </c>
      <c r="V70" s="71">
        <v>91942.168316409967</v>
      </c>
      <c r="W70" s="71">
        <v>121320.13642030999</v>
      </c>
      <c r="X70" s="52">
        <v>132316.21689114001</v>
      </c>
      <c r="Y70" s="52">
        <v>33009.097473240021</v>
      </c>
      <c r="Z70" s="52">
        <v>45417.352212960068</v>
      </c>
      <c r="AA70" s="52">
        <v>73717.357405540068</v>
      </c>
      <c r="AB70" s="52">
        <v>141875.16242715</v>
      </c>
      <c r="AC70" s="52">
        <v>77805.401706540099</v>
      </c>
      <c r="AD70" s="52">
        <v>182131.15515497062</v>
      </c>
      <c r="AE70" s="52">
        <v>259670.26868938003</v>
      </c>
    </row>
    <row r="71" spans="2:31" s="15" customFormat="1" outlineLevel="1" x14ac:dyDescent="0.2">
      <c r="B71" s="105" t="s">
        <v>80</v>
      </c>
      <c r="C71" s="57" t="s">
        <v>24</v>
      </c>
      <c r="D71" s="52">
        <v>65955.666109989994</v>
      </c>
      <c r="E71" s="16">
        <v>17970.652041110003</v>
      </c>
      <c r="F71" s="16">
        <v>38223.69505455</v>
      </c>
      <c r="G71" s="16">
        <v>57371.386605070002</v>
      </c>
      <c r="H71" s="16">
        <v>78240.417198690004</v>
      </c>
      <c r="I71" s="16">
        <v>19307.281972699999</v>
      </c>
      <c r="J71" s="16">
        <v>38674.763456929999</v>
      </c>
      <c r="K71" s="16">
        <v>57918.131205019999</v>
      </c>
      <c r="L71" s="16">
        <v>79372.179862260004</v>
      </c>
      <c r="M71" s="16">
        <v>18334.39004074</v>
      </c>
      <c r="N71" s="16">
        <v>38828.185714289997</v>
      </c>
      <c r="O71" s="16">
        <v>60579.789869889995</v>
      </c>
      <c r="P71" s="16">
        <v>82312.528194789993</v>
      </c>
      <c r="Q71" s="16">
        <v>15230.165885119995</v>
      </c>
      <c r="R71" s="16">
        <v>42490.772513169875</v>
      </c>
      <c r="S71" s="16">
        <v>70078.400234609988</v>
      </c>
      <c r="T71" s="71">
        <v>99660.265536990031</v>
      </c>
      <c r="U71" s="71">
        <v>26753.306564369999</v>
      </c>
      <c r="V71" s="71">
        <v>55704.601087739997</v>
      </c>
      <c r="W71" s="71">
        <v>85016.757930800013</v>
      </c>
      <c r="X71" s="16">
        <v>118159.29198247001</v>
      </c>
      <c r="Y71" s="16">
        <v>35673.365609040018</v>
      </c>
      <c r="Z71" s="16">
        <v>73894.196173790071</v>
      </c>
      <c r="AA71" s="16">
        <v>117817.69757163002</v>
      </c>
      <c r="AB71" s="52">
        <v>190594.12350486999</v>
      </c>
      <c r="AC71" s="52">
        <v>62283.425211610105</v>
      </c>
      <c r="AD71" s="52">
        <v>135614.55471050003</v>
      </c>
      <c r="AE71" s="52">
        <v>212990.69741108993</v>
      </c>
    </row>
    <row r="72" spans="2:31" s="15" customFormat="1" outlineLevel="1" x14ac:dyDescent="0.2">
      <c r="B72" s="115" t="s">
        <v>81</v>
      </c>
      <c r="C72" s="57" t="s">
        <v>24</v>
      </c>
      <c r="D72" s="52">
        <v>57706.618098710002</v>
      </c>
      <c r="E72" s="16">
        <v>16619.935849910002</v>
      </c>
      <c r="F72" s="16">
        <v>33955.095131590002</v>
      </c>
      <c r="G72" s="16">
        <v>52418.44731856</v>
      </c>
      <c r="H72" s="16">
        <v>68041.986194919999</v>
      </c>
      <c r="I72" s="16">
        <v>18326.810397009998</v>
      </c>
      <c r="J72" s="16">
        <v>36239.659497270004</v>
      </c>
      <c r="K72" s="16">
        <v>54471.107346430006</v>
      </c>
      <c r="L72" s="16">
        <v>70153.562995810003</v>
      </c>
      <c r="M72" s="16">
        <v>17667.168367630002</v>
      </c>
      <c r="N72" s="16">
        <v>36262.990795110003</v>
      </c>
      <c r="O72" s="16">
        <v>55814.296061520006</v>
      </c>
      <c r="P72" s="16">
        <v>79385.730038690002</v>
      </c>
      <c r="Q72" s="16">
        <v>15023.818566049991</v>
      </c>
      <c r="R72" s="16">
        <v>41536.304359889873</v>
      </c>
      <c r="S72" s="16">
        <v>67600.953164219987</v>
      </c>
      <c r="T72" s="71">
        <v>93246.121578990045</v>
      </c>
      <c r="U72" s="71">
        <v>25964.69041558</v>
      </c>
      <c r="V72" s="71">
        <v>52735.589697659998</v>
      </c>
      <c r="W72" s="71">
        <v>81468.339041949992</v>
      </c>
      <c r="X72" s="52">
        <v>114325.20598519</v>
      </c>
      <c r="Y72" s="52">
        <v>35510.573285460014</v>
      </c>
      <c r="Z72" s="52">
        <v>72429.76571582006</v>
      </c>
      <c r="AA72" s="52">
        <v>114038.26603880002</v>
      </c>
      <c r="AB72" s="52">
        <v>183188.49804389002</v>
      </c>
      <c r="AC72" s="52">
        <v>62169.797391910106</v>
      </c>
      <c r="AD72" s="52">
        <v>134030.35973123004</v>
      </c>
      <c r="AE72" s="52">
        <v>204587.93184468994</v>
      </c>
    </row>
    <row r="73" spans="2:31" s="15" customFormat="1" outlineLevel="1" x14ac:dyDescent="0.2">
      <c r="B73" s="115" t="s">
        <v>82</v>
      </c>
      <c r="C73" s="57" t="s">
        <v>24</v>
      </c>
      <c r="D73" s="52">
        <v>6162.4102352400005</v>
      </c>
      <c r="E73" s="16">
        <v>677.88310826999998</v>
      </c>
      <c r="F73" s="16">
        <v>3061.1188127</v>
      </c>
      <c r="G73" s="16">
        <v>3756.9903421100003</v>
      </c>
      <c r="H73" s="16">
        <v>5745.4511136800002</v>
      </c>
      <c r="I73" s="16">
        <v>933.14215492999995</v>
      </c>
      <c r="J73" s="16">
        <v>2301.9240287500002</v>
      </c>
      <c r="K73" s="16">
        <v>3334.1322206299997</v>
      </c>
      <c r="L73" s="16">
        <v>6953.5254687300003</v>
      </c>
      <c r="M73" s="16">
        <v>510.86447760999999</v>
      </c>
      <c r="N73" s="16">
        <v>2344.0356890899998</v>
      </c>
      <c r="O73" s="16">
        <v>4221.4016969200002</v>
      </c>
      <c r="P73" s="16">
        <v>2926.7981560999997</v>
      </c>
      <c r="Q73" s="16">
        <v>206.34731907</v>
      </c>
      <c r="R73" s="16">
        <v>954.46815328000002</v>
      </c>
      <c r="S73" s="16">
        <v>2477.4470703899992</v>
      </c>
      <c r="T73" s="71">
        <v>6414.1439579999969</v>
      </c>
      <c r="U73" s="71">
        <v>788.61614879000001</v>
      </c>
      <c r="V73" s="71">
        <v>2969.0113900799997</v>
      </c>
      <c r="W73" s="71">
        <v>3548.4188888500003</v>
      </c>
      <c r="X73" s="52">
        <v>3834.0859972800004</v>
      </c>
      <c r="Y73" s="52">
        <v>162.79232357999999</v>
      </c>
      <c r="Z73" s="52">
        <v>1464.4304579700001</v>
      </c>
      <c r="AA73" s="52">
        <v>3779.4315328299999</v>
      </c>
      <c r="AB73" s="16">
        <v>7405.6254609799998</v>
      </c>
      <c r="AC73" s="16">
        <v>113.6278197</v>
      </c>
      <c r="AD73" s="16">
        <v>1584.1949792700002</v>
      </c>
      <c r="AE73" s="16">
        <v>8402.7655663999976</v>
      </c>
    </row>
    <row r="74" spans="2:31" s="15" customFormat="1" outlineLevel="1" x14ac:dyDescent="0.2">
      <c r="B74" s="105" t="s">
        <v>83</v>
      </c>
      <c r="C74" s="57" t="s">
        <v>24</v>
      </c>
      <c r="D74" s="52">
        <v>-2593.3635284500001</v>
      </c>
      <c r="E74" s="16">
        <v>-47.992528069999999</v>
      </c>
      <c r="F74" s="16">
        <v>856.53054486000008</v>
      </c>
      <c r="G74" s="16">
        <v>1017.38206934</v>
      </c>
      <c r="H74" s="16">
        <v>1091.754621</v>
      </c>
      <c r="I74" s="16">
        <v>859.54596961999994</v>
      </c>
      <c r="J74" s="16">
        <v>509.55517111</v>
      </c>
      <c r="K74" s="16">
        <v>437.60092386999997</v>
      </c>
      <c r="L74" s="16">
        <v>603.71978038999998</v>
      </c>
      <c r="M74" s="16">
        <v>140.56725791</v>
      </c>
      <c r="N74" s="16">
        <v>-67.927517160000008</v>
      </c>
      <c r="O74" s="16">
        <v>-46.924059119999995</v>
      </c>
      <c r="P74" s="16">
        <v>22.671804339999891</v>
      </c>
      <c r="Q74" s="16">
        <v>838.52142694999952</v>
      </c>
      <c r="R74" s="16">
        <v>728.77503416999889</v>
      </c>
      <c r="S74" s="16">
        <v>768.23056723000047</v>
      </c>
      <c r="T74" s="71">
        <v>1331.5974576499996</v>
      </c>
      <c r="U74" s="16">
        <v>232.35044880999999</v>
      </c>
      <c r="V74" s="16">
        <v>2101.1687564499998</v>
      </c>
      <c r="W74" s="16">
        <v>1125.2917268700005</v>
      </c>
      <c r="X74" s="16">
        <v>939.39825587999997</v>
      </c>
      <c r="Y74" s="16">
        <v>607.64186590999998</v>
      </c>
      <c r="Z74" s="16">
        <v>841.69379548999996</v>
      </c>
      <c r="AA74" s="16">
        <v>502.20356893000002</v>
      </c>
      <c r="AB74" s="16">
        <v>939.84036150999998</v>
      </c>
      <c r="AC74" s="16">
        <v>243.94889669999998</v>
      </c>
      <c r="AD74" s="16">
        <v>1207.1402298800015</v>
      </c>
      <c r="AE74" s="16">
        <v>2319.4075920999994</v>
      </c>
    </row>
    <row r="75" spans="2:31" s="15" customFormat="1" outlineLevel="1" x14ac:dyDescent="0.2">
      <c r="B75" s="105" t="s">
        <v>84</v>
      </c>
      <c r="C75" s="57" t="s">
        <v>24</v>
      </c>
      <c r="D75" s="52">
        <v>-10709.23444545</v>
      </c>
      <c r="E75" s="16">
        <v>4137.3739703399997</v>
      </c>
      <c r="F75" s="16">
        <v>14919.48686827</v>
      </c>
      <c r="G75" s="16">
        <v>21458.518304879999</v>
      </c>
      <c r="H75" s="16">
        <v>24737.917367890001</v>
      </c>
      <c r="I75" s="16">
        <v>-25745.19008724</v>
      </c>
      <c r="J75" s="16">
        <v>3078.4974754</v>
      </c>
      <c r="K75" s="16">
        <v>5333.03558213</v>
      </c>
      <c r="L75" s="16">
        <v>-79.344952169999999</v>
      </c>
      <c r="M75" s="16">
        <v>-12611.14353497</v>
      </c>
      <c r="N75" s="16">
        <v>-19735.563947489998</v>
      </c>
      <c r="O75" s="16">
        <v>-22947.480330099999</v>
      </c>
      <c r="P75" s="16">
        <v>-22089.489940139996</v>
      </c>
      <c r="Q75" s="16">
        <v>-40545.637610129968</v>
      </c>
      <c r="R75" s="16">
        <v>-25439.733990330074</v>
      </c>
      <c r="S75" s="16">
        <v>-28082.191390859993</v>
      </c>
      <c r="T75" s="71">
        <v>-16011.468535969983</v>
      </c>
      <c r="U75" s="71">
        <v>14448.460888799998</v>
      </c>
      <c r="V75" s="71">
        <v>36318.50847150998</v>
      </c>
      <c r="W75" s="71">
        <v>38047.29090131999</v>
      </c>
      <c r="X75" s="16">
        <v>26940.932405799998</v>
      </c>
      <c r="Y75" s="16">
        <v>-2406.8045431400014</v>
      </c>
      <c r="Z75" s="16">
        <v>-26993.980089850007</v>
      </c>
      <c r="AA75" s="16">
        <v>-40971.381774789988</v>
      </c>
      <c r="AB75" s="16">
        <v>-35392.718985569998</v>
      </c>
      <c r="AC75" s="16">
        <v>16365.015706149999</v>
      </c>
      <c r="AD75" s="16">
        <v>47780.595522380012</v>
      </c>
      <c r="AE75" s="16">
        <v>48336.932945160006</v>
      </c>
    </row>
    <row r="76" spans="2:31" s="15" customFormat="1" ht="12.25" customHeight="1" outlineLevel="1" x14ac:dyDescent="0.2">
      <c r="B76" s="105" t="s">
        <v>110</v>
      </c>
      <c r="C76" s="57" t="s">
        <v>24</v>
      </c>
      <c r="D76" s="52">
        <v>4584.3546919199998</v>
      </c>
      <c r="E76" s="16">
        <v>3209.1772983400001</v>
      </c>
      <c r="F76" s="16">
        <v>-1264.8856967300001</v>
      </c>
      <c r="G76" s="16">
        <v>-1453.0996583599999</v>
      </c>
      <c r="H76" s="16">
        <v>-1266.8473384499998</v>
      </c>
      <c r="I76" s="16">
        <v>4313.5692027000005</v>
      </c>
      <c r="J76" s="16">
        <v>1293.2328739899999</v>
      </c>
      <c r="K76" s="16">
        <v>3369.6654962399998</v>
      </c>
      <c r="L76" s="16">
        <v>1114.44929486</v>
      </c>
      <c r="M76" s="16">
        <v>-450.27839539000001</v>
      </c>
      <c r="N76" s="16">
        <v>-1127.1768569000001</v>
      </c>
      <c r="O76" s="16">
        <v>-612.68656500999998</v>
      </c>
      <c r="P76" s="16">
        <v>-5284.4077794099985</v>
      </c>
      <c r="Q76" s="16">
        <v>-309.50202337000002</v>
      </c>
      <c r="R76" s="16">
        <v>-909.70275670999968</v>
      </c>
      <c r="S76" s="16">
        <v>-1851.4510500000006</v>
      </c>
      <c r="T76" s="71">
        <v>-8399.3228812400012</v>
      </c>
      <c r="U76" s="71">
        <v>-811.85422787000005</v>
      </c>
      <c r="V76" s="71">
        <v>-2182.1099992899995</v>
      </c>
      <c r="W76" s="71">
        <v>-2869.2041386800001</v>
      </c>
      <c r="X76" s="16">
        <v>-13723.40575301</v>
      </c>
      <c r="Y76" s="16">
        <v>-865.10545856999977</v>
      </c>
      <c r="Z76" s="16">
        <v>-2324.5576664699988</v>
      </c>
      <c r="AA76" s="16">
        <v>-3631.1619602300002</v>
      </c>
      <c r="AB76" s="52">
        <v>-14266.082453659999</v>
      </c>
      <c r="AC76" s="52">
        <v>-1086.9881079200002</v>
      </c>
      <c r="AD76" s="52">
        <v>-2471.1353077900017</v>
      </c>
      <c r="AE76" s="52">
        <v>-3976.76925897</v>
      </c>
    </row>
    <row r="77" spans="2:31" s="15" customFormat="1" outlineLevel="1" x14ac:dyDescent="0.2">
      <c r="B77" s="104" t="s">
        <v>85</v>
      </c>
      <c r="C77" s="57" t="s">
        <v>24</v>
      </c>
      <c r="D77" s="52">
        <v>56460.300465870008</v>
      </c>
      <c r="E77" s="16">
        <v>955.50222075000011</v>
      </c>
      <c r="F77" s="16">
        <v>866.75850838999997</v>
      </c>
      <c r="G77" s="16">
        <v>1637.5309331199996</v>
      </c>
      <c r="H77" s="16">
        <v>106423.81784824999</v>
      </c>
      <c r="I77" s="16">
        <v>784.28368239999998</v>
      </c>
      <c r="J77" s="16">
        <v>5329.8715723400001</v>
      </c>
      <c r="K77" s="16">
        <v>8970.9385191000001</v>
      </c>
      <c r="L77" s="16">
        <v>83229.223892319991</v>
      </c>
      <c r="M77" s="16">
        <v>2044.2315464200001</v>
      </c>
      <c r="N77" s="16">
        <v>3413.6539303499994</v>
      </c>
      <c r="O77" s="16">
        <v>6337.5978915600008</v>
      </c>
      <c r="P77" s="16">
        <v>57988.013771820006</v>
      </c>
      <c r="Q77" s="16">
        <v>-523.75641700999995</v>
      </c>
      <c r="R77" s="16">
        <v>1929.0120518799999</v>
      </c>
      <c r="S77" s="16">
        <v>3375.1751160700001</v>
      </c>
      <c r="T77" s="16">
        <v>85150.489844359996</v>
      </c>
      <c r="U77" s="16">
        <v>1013.0429708200001</v>
      </c>
      <c r="V77" s="16">
        <v>1872.44131917</v>
      </c>
      <c r="W77" s="16">
        <v>2528.9856944599996</v>
      </c>
      <c r="X77" s="52">
        <v>146040.20988836</v>
      </c>
      <c r="Y77" s="52">
        <v>769.96690490999993</v>
      </c>
      <c r="Z77" s="52">
        <v>1754.4119783499998</v>
      </c>
      <c r="AA77" s="52">
        <v>2849.5758557899999</v>
      </c>
      <c r="AB77" s="52">
        <v>155276.07399306999</v>
      </c>
      <c r="AC77" s="52">
        <v>878.33579136999992</v>
      </c>
      <c r="AD77" s="52">
        <v>683.84599827999989</v>
      </c>
      <c r="AE77" s="52">
        <v>1192.2853215800001</v>
      </c>
    </row>
    <row r="78" spans="2:31" s="15" customFormat="1" outlineLevel="1" x14ac:dyDescent="0.2">
      <c r="B78" s="105" t="s">
        <v>86</v>
      </c>
      <c r="C78" s="57" t="s">
        <v>24</v>
      </c>
      <c r="D78" s="52">
        <v>3302.7874222400001</v>
      </c>
      <c r="E78" s="16">
        <v>311.68182624000002</v>
      </c>
      <c r="F78" s="16">
        <v>671.15563067999994</v>
      </c>
      <c r="G78" s="16">
        <v>1252.19702674</v>
      </c>
      <c r="H78" s="16">
        <v>5872.4510349800003</v>
      </c>
      <c r="I78" s="16">
        <v>123.78555745999999</v>
      </c>
      <c r="J78" s="16">
        <v>654.68333663999999</v>
      </c>
      <c r="K78" s="16">
        <v>942.32376852000004</v>
      </c>
      <c r="L78" s="16">
        <v>4571.0846390099996</v>
      </c>
      <c r="M78" s="16">
        <v>388.15298402999997</v>
      </c>
      <c r="N78" s="16">
        <v>846.94878663999998</v>
      </c>
      <c r="O78" s="16">
        <v>1432.4079818500002</v>
      </c>
      <c r="P78" s="16">
        <v>3826.9696041699999</v>
      </c>
      <c r="Q78" s="16">
        <v>323.95174208999998</v>
      </c>
      <c r="R78" s="16">
        <v>784.07062025999994</v>
      </c>
      <c r="S78" s="16">
        <v>1402.9651178499998</v>
      </c>
      <c r="T78" s="16">
        <v>5404.9428666899994</v>
      </c>
      <c r="U78" s="16">
        <v>904.58721348000006</v>
      </c>
      <c r="V78" s="16">
        <v>1725.56645607</v>
      </c>
      <c r="W78" s="16">
        <v>2325.0590640500004</v>
      </c>
      <c r="X78" s="52">
        <v>9317.5730891399999</v>
      </c>
      <c r="Y78" s="52">
        <v>255.51877097000002</v>
      </c>
      <c r="Z78" s="52">
        <v>434.66385544000002</v>
      </c>
      <c r="AA78" s="52">
        <v>664.15727130999994</v>
      </c>
      <c r="AB78" s="52">
        <v>3972.5842885399998</v>
      </c>
      <c r="AC78" s="52">
        <v>315.84106684</v>
      </c>
      <c r="AD78" s="52">
        <v>562.42990503999999</v>
      </c>
      <c r="AE78" s="52">
        <v>962.94930806000002</v>
      </c>
    </row>
    <row r="79" spans="2:31" s="15" customFormat="1" outlineLevel="1" x14ac:dyDescent="0.2">
      <c r="B79" s="105" t="s">
        <v>87</v>
      </c>
      <c r="C79" s="57" t="s">
        <v>24</v>
      </c>
      <c r="D79" s="52">
        <v>0</v>
      </c>
      <c r="E79" s="16">
        <v>0</v>
      </c>
      <c r="F79" s="16">
        <v>0</v>
      </c>
      <c r="G79" s="16">
        <v>183.03834893000001</v>
      </c>
      <c r="H79" s="16">
        <v>331.54030064</v>
      </c>
      <c r="I79" s="16">
        <v>76.689386560000003</v>
      </c>
      <c r="J79" s="16">
        <v>153.25259911999999</v>
      </c>
      <c r="K79" s="16">
        <v>218.07963779000002</v>
      </c>
      <c r="L79" s="16">
        <v>387.76272918999996</v>
      </c>
      <c r="M79" s="16">
        <v>81.216121870000009</v>
      </c>
      <c r="N79" s="16">
        <v>154.50224273999999</v>
      </c>
      <c r="O79" s="16">
        <v>222.95981967999998</v>
      </c>
      <c r="P79" s="16">
        <v>416.79527263</v>
      </c>
      <c r="Q79" s="16">
        <v>77.058658059999999</v>
      </c>
      <c r="R79" s="16">
        <v>166.19986563999998</v>
      </c>
      <c r="S79" s="16">
        <v>251.57286421999999</v>
      </c>
      <c r="T79" s="16">
        <v>409.67301964000001</v>
      </c>
      <c r="U79" s="16">
        <v>82.709688889999995</v>
      </c>
      <c r="V79" s="16">
        <v>131.46323923</v>
      </c>
      <c r="W79" s="16">
        <v>194.90921743999999</v>
      </c>
      <c r="X79" s="16">
        <v>465.55594044999998</v>
      </c>
      <c r="Y79" s="16">
        <v>71.844708629999985</v>
      </c>
      <c r="Z79" s="16">
        <v>135.28848191999998</v>
      </c>
      <c r="AA79" s="16">
        <v>198.47560781000004</v>
      </c>
      <c r="AB79" s="52">
        <v>435.37420456000001</v>
      </c>
      <c r="AC79" s="52">
        <v>59.662011159999999</v>
      </c>
      <c r="AD79" s="52">
        <v>118.72635810999999</v>
      </c>
      <c r="AE79" s="52">
        <v>226.14718889000002</v>
      </c>
    </row>
    <row r="80" spans="2:31" s="15" customFormat="1" ht="10.199999999999999" customHeight="1" outlineLevel="1" x14ac:dyDescent="0.2">
      <c r="B80" s="105" t="s">
        <v>88</v>
      </c>
      <c r="C80" s="57" t="s">
        <v>24</v>
      </c>
      <c r="D80" s="52">
        <v>69.465983999999992</v>
      </c>
      <c r="E80" s="16">
        <v>10.590910990000001</v>
      </c>
      <c r="F80" s="16">
        <v>10.803533999999999</v>
      </c>
      <c r="G80" s="16">
        <v>57.659953250000001</v>
      </c>
      <c r="H80" s="16">
        <v>38.724140140000003</v>
      </c>
      <c r="I80" s="16">
        <v>347.25774170999995</v>
      </c>
      <c r="J80" s="16">
        <v>1316.2453980499999</v>
      </c>
      <c r="K80" s="16">
        <v>1589.7966514699999</v>
      </c>
      <c r="L80" s="16">
        <v>744.86643090000007</v>
      </c>
      <c r="M80" s="16">
        <v>572.57301500000005</v>
      </c>
      <c r="N80" s="16">
        <v>959.79464099999996</v>
      </c>
      <c r="O80" s="16">
        <v>1204.2097264500001</v>
      </c>
      <c r="P80" s="16">
        <v>1130.001428</v>
      </c>
      <c r="Q80" s="16">
        <v>0.36173499999999997</v>
      </c>
      <c r="R80" s="16">
        <v>0.36173499999999997</v>
      </c>
      <c r="S80" s="16">
        <v>0.36173499999999997</v>
      </c>
      <c r="T80" s="16">
        <v>0.26275100000000001</v>
      </c>
      <c r="U80" s="16">
        <v>25.554656999999999</v>
      </c>
      <c r="V80" s="16">
        <v>15.125643999999999</v>
      </c>
      <c r="W80" s="16">
        <v>8.5165190000000006</v>
      </c>
      <c r="X80" s="16">
        <v>0.45181700000000002</v>
      </c>
      <c r="Y80" s="16">
        <v>0</v>
      </c>
      <c r="Z80" s="16">
        <v>2.0942400000000001</v>
      </c>
      <c r="AA80" s="16">
        <v>8.4578310000000005</v>
      </c>
      <c r="AB80" s="52">
        <v>4.3831720000000001</v>
      </c>
      <c r="AC80" s="52">
        <v>0</v>
      </c>
      <c r="AD80" s="52">
        <v>0</v>
      </c>
      <c r="AE80" s="52">
        <v>0</v>
      </c>
    </row>
    <row r="81" spans="2:31" s="15" customFormat="1" outlineLevel="1" x14ac:dyDescent="0.2">
      <c r="B81" s="105" t="s">
        <v>89</v>
      </c>
      <c r="C81" s="57" t="s">
        <v>24</v>
      </c>
      <c r="D81" s="52">
        <v>52740.2334587</v>
      </c>
      <c r="E81" s="16">
        <v>598.35544030000005</v>
      </c>
      <c r="F81" s="16">
        <v>132.62195928</v>
      </c>
      <c r="G81" s="16">
        <v>99.057267879999998</v>
      </c>
      <c r="H81" s="16">
        <v>62611.160200570004</v>
      </c>
      <c r="I81" s="16">
        <v>20.179509960000001</v>
      </c>
      <c r="J81" s="16">
        <v>30.127712159999998</v>
      </c>
      <c r="K81" s="16">
        <v>68.474492190000007</v>
      </c>
      <c r="L81" s="16">
        <v>52461.619766439995</v>
      </c>
      <c r="M81" s="16">
        <v>5.2992899999999999E-3</v>
      </c>
      <c r="N81" s="16">
        <v>6.971194E-2</v>
      </c>
      <c r="O81" s="16">
        <v>9.1713920000000004E-2</v>
      </c>
      <c r="P81" s="16">
        <v>30460.728643869999</v>
      </c>
      <c r="Q81" s="16">
        <v>1.4599299999999999E-2</v>
      </c>
      <c r="R81" s="16">
        <v>2.4103340000000001E-2</v>
      </c>
      <c r="S81" s="16">
        <v>6.1139839999999994E-2</v>
      </c>
      <c r="T81" s="16">
        <v>59396.02037962</v>
      </c>
      <c r="U81" s="16">
        <v>3.5839800000000001E-3</v>
      </c>
      <c r="V81" s="16">
        <v>1.9825820000000001E-2</v>
      </c>
      <c r="W81" s="16">
        <v>6.0591910000000006E-2</v>
      </c>
      <c r="X81" s="16">
        <v>98597.01658452001</v>
      </c>
      <c r="Y81" s="16">
        <v>1.5269969999999999E-2</v>
      </c>
      <c r="Z81" s="16">
        <v>3.973732E-2</v>
      </c>
      <c r="AA81" s="16">
        <v>6.3151470000000001E-2</v>
      </c>
      <c r="AB81" s="52">
        <v>119963.85392580001</v>
      </c>
      <c r="AC81" s="52">
        <v>1.3555280000000001E-2</v>
      </c>
      <c r="AD81" s="52">
        <v>7.2777110000000006E-2</v>
      </c>
      <c r="AE81" s="52">
        <v>0.10296444</v>
      </c>
    </row>
    <row r="82" spans="2:31" s="15" customFormat="1" outlineLevel="1" x14ac:dyDescent="0.2">
      <c r="B82" s="105" t="s">
        <v>90</v>
      </c>
      <c r="C82" s="57" t="s">
        <v>24</v>
      </c>
      <c r="D82" s="52">
        <v>-2397.9118337</v>
      </c>
      <c r="E82" s="16">
        <v>0</v>
      </c>
      <c r="F82" s="16">
        <v>0</v>
      </c>
      <c r="G82" s="16">
        <v>1.9939869999999998E-2</v>
      </c>
      <c r="H82" s="16">
        <v>25161.482682050002</v>
      </c>
      <c r="I82" s="16">
        <v>0</v>
      </c>
      <c r="J82" s="16">
        <v>1300.6500000000001</v>
      </c>
      <c r="K82" s="16">
        <v>1939.85</v>
      </c>
      <c r="L82" s="16">
        <v>15046.39940647</v>
      </c>
      <c r="M82" s="16">
        <v>67.302783480000002</v>
      </c>
      <c r="N82" s="16">
        <v>202.95873551999998</v>
      </c>
      <c r="O82" s="16">
        <v>0</v>
      </c>
      <c r="P82" s="16">
        <v>14246.99200692</v>
      </c>
      <c r="Q82" s="16">
        <v>0</v>
      </c>
      <c r="R82" s="16">
        <v>0</v>
      </c>
      <c r="S82" s="16">
        <v>0</v>
      </c>
      <c r="T82" s="16">
        <v>8383.8423110500007</v>
      </c>
      <c r="U82" s="16">
        <v>0</v>
      </c>
      <c r="V82" s="16">
        <v>0</v>
      </c>
      <c r="W82" s="16" t="s">
        <v>106</v>
      </c>
      <c r="X82" s="16">
        <v>18796.991869400001</v>
      </c>
      <c r="Y82" s="16">
        <v>0</v>
      </c>
      <c r="Z82" s="16">
        <v>0</v>
      </c>
      <c r="AA82" s="16">
        <v>0</v>
      </c>
      <c r="AB82" s="52">
        <v>5672.7537411599997</v>
      </c>
      <c r="AC82" s="52">
        <v>0</v>
      </c>
      <c r="AD82" s="52">
        <v>0</v>
      </c>
      <c r="AE82" s="52">
        <v>0</v>
      </c>
    </row>
    <row r="83" spans="2:31" s="15" customFormat="1" outlineLevel="1" x14ac:dyDescent="0.2">
      <c r="B83" s="105" t="s">
        <v>91</v>
      </c>
      <c r="C83" s="57" t="s">
        <v>24</v>
      </c>
      <c r="D83" s="52">
        <v>5386.6997995699994</v>
      </c>
      <c r="E83" s="16">
        <v>20.700200799999998</v>
      </c>
      <c r="F83" s="16">
        <v>25.480679380000002</v>
      </c>
      <c r="G83" s="16">
        <v>30.090032999999998</v>
      </c>
      <c r="H83" s="16">
        <v>13450.517769120001</v>
      </c>
      <c r="I83" s="16">
        <v>0</v>
      </c>
      <c r="J83" s="16">
        <v>3.502E-5</v>
      </c>
      <c r="K83" s="16">
        <v>0</v>
      </c>
      <c r="L83" s="16">
        <v>11699.251244790001</v>
      </c>
      <c r="M83" s="16">
        <v>0</v>
      </c>
      <c r="N83" s="16">
        <v>0</v>
      </c>
      <c r="O83" s="16">
        <v>14.06666506</v>
      </c>
      <c r="P83" s="16">
        <v>7905.4757992499999</v>
      </c>
      <c r="Q83" s="16">
        <v>0</v>
      </c>
      <c r="R83" s="16">
        <v>0</v>
      </c>
      <c r="S83" s="16">
        <v>0</v>
      </c>
      <c r="T83" s="16">
        <v>11518.39816058</v>
      </c>
      <c r="U83" s="16">
        <v>0</v>
      </c>
      <c r="V83" s="16">
        <v>0</v>
      </c>
      <c r="W83" s="16" t="s">
        <v>106</v>
      </c>
      <c r="X83" s="52">
        <v>18833.7102299</v>
      </c>
      <c r="Y83" s="52">
        <v>442.40480364999996</v>
      </c>
      <c r="Z83" s="52">
        <v>1180.2892069899999</v>
      </c>
      <c r="AA83" s="52">
        <v>1976.01614</v>
      </c>
      <c r="AB83" s="52">
        <v>25223.83416056</v>
      </c>
      <c r="AC83" s="52">
        <v>502.81915808999997</v>
      </c>
      <c r="AD83" s="52">
        <v>0</v>
      </c>
      <c r="AE83" s="52">
        <v>0</v>
      </c>
    </row>
    <row r="84" spans="2:31" s="15" customFormat="1" outlineLevel="1" x14ac:dyDescent="0.2">
      <c r="B84" s="105" t="s">
        <v>92</v>
      </c>
      <c r="C84" s="57" t="s">
        <v>24</v>
      </c>
      <c r="D84" s="52">
        <v>-2640.9743649400002</v>
      </c>
      <c r="E84" s="16">
        <v>14.173842420000001</v>
      </c>
      <c r="F84" s="16">
        <v>26.696705050000002</v>
      </c>
      <c r="G84" s="16">
        <v>15.46836345</v>
      </c>
      <c r="H84" s="16">
        <v>-1042.0582792499999</v>
      </c>
      <c r="I84" s="16">
        <v>216.37148671</v>
      </c>
      <c r="J84" s="16">
        <v>1874.91249135</v>
      </c>
      <c r="K84" s="16">
        <v>4212.4139691299997</v>
      </c>
      <c r="L84" s="16">
        <v>-1681.76032448</v>
      </c>
      <c r="M84" s="16">
        <v>934.98134274999995</v>
      </c>
      <c r="N84" s="16">
        <v>1249.37981251</v>
      </c>
      <c r="O84" s="16">
        <v>3463.8619846000001</v>
      </c>
      <c r="P84" s="16">
        <v>1.05101698</v>
      </c>
      <c r="Q84" s="16">
        <v>-925.14315146000001</v>
      </c>
      <c r="R84" s="16">
        <v>978.35572763999994</v>
      </c>
      <c r="S84" s="16">
        <v>854.00280105999991</v>
      </c>
      <c r="T84" s="16">
        <v>37.350355780000001</v>
      </c>
      <c r="U84" s="16">
        <v>0.18782747</v>
      </c>
      <c r="V84" s="16">
        <v>0.26615404999999998</v>
      </c>
      <c r="W84" s="16">
        <v>0.44030206</v>
      </c>
      <c r="X84" s="16">
        <v>28.910357949999998</v>
      </c>
      <c r="Y84" s="16">
        <v>0.18335169000000001</v>
      </c>
      <c r="Z84" s="16">
        <v>2.0364566800000001</v>
      </c>
      <c r="AA84" s="16">
        <v>2.4058542000000003</v>
      </c>
      <c r="AB84" s="52">
        <v>3.2905004500000001</v>
      </c>
      <c r="AC84" s="52">
        <v>0</v>
      </c>
      <c r="AD84" s="52">
        <v>2.6169580200000002</v>
      </c>
      <c r="AE84" s="52">
        <v>3.08586019</v>
      </c>
    </row>
    <row r="85" spans="2:31" s="15" customFormat="1" outlineLevel="1" x14ac:dyDescent="0.2">
      <c r="B85" s="104" t="s">
        <v>93</v>
      </c>
      <c r="C85" s="57" t="s">
        <v>24</v>
      </c>
      <c r="D85" s="52">
        <v>5449.4455889700112</v>
      </c>
      <c r="E85" s="16" t="s">
        <v>63</v>
      </c>
      <c r="F85" s="16" t="s">
        <v>63</v>
      </c>
      <c r="G85" s="16" t="s">
        <v>63</v>
      </c>
      <c r="H85" s="16">
        <v>269733.95156681997</v>
      </c>
      <c r="I85" s="16" t="s">
        <v>63</v>
      </c>
      <c r="J85" s="16" t="s">
        <v>63</v>
      </c>
      <c r="K85" s="16" t="s">
        <v>63</v>
      </c>
      <c r="L85" s="16">
        <v>179627.14680754</v>
      </c>
      <c r="M85" s="16" t="s">
        <v>63</v>
      </c>
      <c r="N85" s="31" t="s">
        <v>63</v>
      </c>
      <c r="O85" s="31" t="s">
        <v>63</v>
      </c>
      <c r="P85" s="31">
        <v>117299.35727749004</v>
      </c>
      <c r="Q85" s="31" t="s">
        <v>63</v>
      </c>
      <c r="R85" s="31" t="s">
        <v>63</v>
      </c>
      <c r="S85" s="31" t="s">
        <v>63</v>
      </c>
      <c r="T85" s="16">
        <v>140124.54936810001</v>
      </c>
      <c r="U85" s="31" t="s">
        <v>63</v>
      </c>
      <c r="V85" s="31" t="s">
        <v>63</v>
      </c>
      <c r="W85" s="31" t="s">
        <v>63</v>
      </c>
      <c r="X85" s="16">
        <v>277734.31110427005</v>
      </c>
      <c r="Y85" s="16" t="s">
        <v>63</v>
      </c>
      <c r="Z85" s="16" t="s">
        <v>63</v>
      </c>
      <c r="AA85" s="16" t="s">
        <v>63</v>
      </c>
      <c r="AB85" s="52">
        <v>239102.56481824999</v>
      </c>
      <c r="AC85" s="16" t="s">
        <v>63</v>
      </c>
      <c r="AD85" s="16" t="s">
        <v>63</v>
      </c>
      <c r="AE85" s="16" t="s">
        <v>63</v>
      </c>
    </row>
    <row r="86" spans="2:31" s="15" customFormat="1" outlineLevel="1" x14ac:dyDescent="0.2">
      <c r="B86" s="105" t="s">
        <v>80</v>
      </c>
      <c r="C86" s="57" t="s">
        <v>24</v>
      </c>
      <c r="D86" s="52">
        <v>159294.87530072001</v>
      </c>
      <c r="E86" s="16" t="s">
        <v>63</v>
      </c>
      <c r="F86" s="16" t="s">
        <v>63</v>
      </c>
      <c r="G86" s="16" t="s">
        <v>63</v>
      </c>
      <c r="H86" s="16">
        <v>195118.81342403998</v>
      </c>
      <c r="I86" s="16" t="s">
        <v>63</v>
      </c>
      <c r="J86" s="16" t="s">
        <v>63</v>
      </c>
      <c r="K86" s="16" t="s">
        <v>63</v>
      </c>
      <c r="L86" s="16">
        <v>195173.80208505999</v>
      </c>
      <c r="M86" s="16" t="s">
        <v>63</v>
      </c>
      <c r="N86" s="31" t="s">
        <v>63</v>
      </c>
      <c r="O86" s="31" t="s">
        <v>63</v>
      </c>
      <c r="P86" s="31">
        <v>201662.69594459</v>
      </c>
      <c r="Q86" s="31" t="s">
        <v>63</v>
      </c>
      <c r="R86" s="31" t="s">
        <v>63</v>
      </c>
      <c r="S86" s="31" t="s">
        <v>63</v>
      </c>
      <c r="T86" s="16">
        <v>240829.80581125</v>
      </c>
      <c r="U86" s="31" t="s">
        <v>63</v>
      </c>
      <c r="V86" s="31" t="s">
        <v>63</v>
      </c>
      <c r="W86" s="31" t="s">
        <v>63</v>
      </c>
      <c r="X86" s="16">
        <v>266570.39717497001</v>
      </c>
      <c r="Y86" s="16" t="s">
        <v>63</v>
      </c>
      <c r="Z86" s="16" t="s">
        <v>63</v>
      </c>
      <c r="AA86" s="16" t="s">
        <v>63</v>
      </c>
      <c r="AB86" s="52">
        <v>346451.89688224997</v>
      </c>
      <c r="AC86" s="16" t="s">
        <v>63</v>
      </c>
      <c r="AD86" s="16" t="s">
        <v>63</v>
      </c>
      <c r="AE86" s="16" t="s">
        <v>63</v>
      </c>
    </row>
    <row r="87" spans="2:31" s="15" customFormat="1" outlineLevel="1" x14ac:dyDescent="0.2">
      <c r="B87" s="105" t="s">
        <v>94</v>
      </c>
      <c r="C87" s="57" t="s">
        <v>24</v>
      </c>
      <c r="D87" s="52">
        <v>-60674.464968730004</v>
      </c>
      <c r="E87" s="16" t="s">
        <v>63</v>
      </c>
      <c r="F87" s="16" t="s">
        <v>63</v>
      </c>
      <c r="G87" s="16" t="s">
        <v>63</v>
      </c>
      <c r="H87" s="16">
        <v>-23499.556165690003</v>
      </c>
      <c r="I87" s="16" t="s">
        <v>63</v>
      </c>
      <c r="J87" s="16" t="s">
        <v>63</v>
      </c>
      <c r="K87" s="16" t="s">
        <v>63</v>
      </c>
      <c r="L87" s="16">
        <v>-121729.25437231999</v>
      </c>
      <c r="M87" s="16" t="s">
        <v>63</v>
      </c>
      <c r="N87" s="31" t="s">
        <v>63</v>
      </c>
      <c r="O87" s="31" t="s">
        <v>63</v>
      </c>
      <c r="P87" s="31">
        <v>-448.93807300999998</v>
      </c>
      <c r="Q87" s="31" t="s">
        <v>63</v>
      </c>
      <c r="R87" s="31" t="s">
        <v>63</v>
      </c>
      <c r="S87" s="31" t="s">
        <v>63</v>
      </c>
      <c r="T87" s="16">
        <v>4074.7370484799999</v>
      </c>
      <c r="U87" s="31" t="s">
        <v>63</v>
      </c>
      <c r="V87" s="31" t="s">
        <v>63</v>
      </c>
      <c r="W87" s="31" t="s">
        <v>63</v>
      </c>
      <c r="X87" s="16">
        <v>6954.9751606999998</v>
      </c>
      <c r="Y87" s="16" t="s">
        <v>63</v>
      </c>
      <c r="Z87" s="16" t="s">
        <v>63</v>
      </c>
      <c r="AA87" s="16" t="s">
        <v>63</v>
      </c>
      <c r="AB87" s="52">
        <v>4031.0371565199998</v>
      </c>
      <c r="AC87" s="16" t="s">
        <v>63</v>
      </c>
      <c r="AD87" s="16" t="s">
        <v>63</v>
      </c>
      <c r="AE87" s="16" t="s">
        <v>63</v>
      </c>
    </row>
    <row r="88" spans="2:31" s="15" customFormat="1" outlineLevel="1" x14ac:dyDescent="0.2">
      <c r="B88" s="105" t="s">
        <v>84</v>
      </c>
      <c r="C88" s="57" t="s">
        <v>24</v>
      </c>
      <c r="D88" s="52">
        <v>-91018.049937710006</v>
      </c>
      <c r="E88" s="16" t="s">
        <v>63</v>
      </c>
      <c r="F88" s="16" t="s">
        <v>63</v>
      </c>
      <c r="G88" s="16" t="s">
        <v>63</v>
      </c>
      <c r="H88" s="16">
        <v>102841.84155628001</v>
      </c>
      <c r="I88" s="16" t="s">
        <v>63</v>
      </c>
      <c r="J88" s="16" t="s">
        <v>63</v>
      </c>
      <c r="K88" s="16" t="s">
        <v>63</v>
      </c>
      <c r="L88" s="16">
        <v>113672.49587963001</v>
      </c>
      <c r="M88" s="16" t="s">
        <v>63</v>
      </c>
      <c r="N88" s="31" t="s">
        <v>63</v>
      </c>
      <c r="O88" s="31" t="s">
        <v>63</v>
      </c>
      <c r="P88" s="31">
        <v>-64950.509692980006</v>
      </c>
      <c r="Q88" s="31" t="s">
        <v>63</v>
      </c>
      <c r="R88" s="31" t="s">
        <v>63</v>
      </c>
      <c r="S88" s="31" t="s">
        <v>63</v>
      </c>
      <c r="T88" s="16">
        <v>-83756.611349809973</v>
      </c>
      <c r="U88" s="31" t="s">
        <v>63</v>
      </c>
      <c r="V88" s="31" t="s">
        <v>63</v>
      </c>
      <c r="W88" s="31" t="s">
        <v>63</v>
      </c>
      <c r="X88" s="16">
        <v>40463.483347410001</v>
      </c>
      <c r="Y88" s="16" t="s">
        <v>63</v>
      </c>
      <c r="Z88" s="16" t="s">
        <v>63</v>
      </c>
      <c r="AA88" s="16" t="s">
        <v>63</v>
      </c>
      <c r="AB88" s="52">
        <v>-67404.294681450003</v>
      </c>
      <c r="AC88" s="16" t="s">
        <v>63</v>
      </c>
      <c r="AD88" s="16" t="s">
        <v>63</v>
      </c>
      <c r="AE88" s="16" t="s">
        <v>63</v>
      </c>
    </row>
    <row r="89" spans="2:31" s="15" customFormat="1" outlineLevel="1" x14ac:dyDescent="0.2">
      <c r="B89" s="105" t="s">
        <v>111</v>
      </c>
      <c r="C89" s="57" t="s">
        <v>24</v>
      </c>
      <c r="D89" s="52">
        <v>-2152.9148053100002</v>
      </c>
      <c r="E89" s="16" t="s">
        <v>63</v>
      </c>
      <c r="F89" s="16" t="s">
        <v>63</v>
      </c>
      <c r="G89" s="16" t="s">
        <v>63</v>
      </c>
      <c r="H89" s="16">
        <v>-4727.1472478099995</v>
      </c>
      <c r="I89" s="16" t="s">
        <v>63</v>
      </c>
      <c r="J89" s="16" t="s">
        <v>63</v>
      </c>
      <c r="K89" s="16" t="s">
        <v>63</v>
      </c>
      <c r="L89" s="16">
        <v>-7489.8967848299999</v>
      </c>
      <c r="M89" s="16" t="s">
        <v>63</v>
      </c>
      <c r="N89" s="31" t="s">
        <v>63</v>
      </c>
      <c r="O89" s="31" t="s">
        <v>63</v>
      </c>
      <c r="P89" s="31">
        <v>-18963.89090111</v>
      </c>
      <c r="Q89" s="31" t="s">
        <v>63</v>
      </c>
      <c r="R89" s="31" t="s">
        <v>63</v>
      </c>
      <c r="S89" s="31" t="s">
        <v>63</v>
      </c>
      <c r="T89" s="16">
        <v>-21023.382141819999</v>
      </c>
      <c r="U89" s="31" t="s">
        <v>63</v>
      </c>
      <c r="V89" s="31" t="s">
        <v>63</v>
      </c>
      <c r="W89" s="31" t="s">
        <v>63</v>
      </c>
      <c r="X89" s="16">
        <v>-36254.544578809997</v>
      </c>
      <c r="Y89" s="16" t="s">
        <v>63</v>
      </c>
      <c r="Z89" s="16" t="s">
        <v>63</v>
      </c>
      <c r="AA89" s="16" t="s">
        <v>63</v>
      </c>
      <c r="AB89" s="16">
        <v>-43976.074539070003</v>
      </c>
      <c r="AC89" s="16" t="s">
        <v>63</v>
      </c>
      <c r="AD89" s="16" t="s">
        <v>63</v>
      </c>
      <c r="AE89" s="16" t="s">
        <v>63</v>
      </c>
    </row>
    <row r="90" spans="2:31" s="15" customFormat="1" ht="12.75" customHeight="1" outlineLevel="1" x14ac:dyDescent="0.2">
      <c r="B90" s="104" t="s">
        <v>95</v>
      </c>
      <c r="C90" s="57" t="s">
        <v>24</v>
      </c>
      <c r="D90" s="52">
        <v>5301.0357284099973</v>
      </c>
      <c r="E90" s="16" t="s">
        <v>63</v>
      </c>
      <c r="F90" s="16" t="s">
        <v>63</v>
      </c>
      <c r="G90" s="16" t="s">
        <v>63</v>
      </c>
      <c r="H90" s="16">
        <v>269733.95156682003</v>
      </c>
      <c r="I90" s="16" t="s">
        <v>63</v>
      </c>
      <c r="J90" s="16" t="s">
        <v>63</v>
      </c>
      <c r="K90" s="16" t="s">
        <v>63</v>
      </c>
      <c r="L90" s="16">
        <v>179627.14680753998</v>
      </c>
      <c r="M90" s="16" t="s">
        <v>63</v>
      </c>
      <c r="N90" s="31" t="s">
        <v>63</v>
      </c>
      <c r="O90" s="31" t="s">
        <v>63</v>
      </c>
      <c r="P90" s="16">
        <v>121103.55084863</v>
      </c>
      <c r="Q90" s="31" t="s">
        <v>63</v>
      </c>
      <c r="R90" s="31" t="s">
        <v>63</v>
      </c>
      <c r="S90" s="31" t="s">
        <v>63</v>
      </c>
      <c r="T90" s="16">
        <v>139637.44608958001</v>
      </c>
      <c r="U90" s="31" t="s">
        <v>63</v>
      </c>
      <c r="V90" s="31" t="s">
        <v>63</v>
      </c>
      <c r="W90" s="31" t="s">
        <v>63</v>
      </c>
      <c r="X90" s="52">
        <v>286254.67108236998</v>
      </c>
      <c r="Y90" s="52" t="s">
        <v>63</v>
      </c>
      <c r="Z90" s="52" t="s">
        <v>63</v>
      </c>
      <c r="AA90" s="52" t="s">
        <v>63</v>
      </c>
      <c r="AB90" s="52">
        <v>266301.83730278001</v>
      </c>
      <c r="AC90" s="52" t="s">
        <v>63</v>
      </c>
      <c r="AD90" s="52" t="s">
        <v>63</v>
      </c>
      <c r="AE90" s="52" t="s">
        <v>63</v>
      </c>
    </row>
    <row r="91" spans="2:31" s="15" customFormat="1" outlineLevel="1" x14ac:dyDescent="0.2">
      <c r="B91" s="105" t="s">
        <v>86</v>
      </c>
      <c r="C91" s="57" t="s">
        <v>24</v>
      </c>
      <c r="D91" s="52">
        <v>134.48025476999999</v>
      </c>
      <c r="E91" s="16" t="s">
        <v>63</v>
      </c>
      <c r="F91" s="16" t="s">
        <v>63</v>
      </c>
      <c r="G91" s="16" t="s">
        <v>63</v>
      </c>
      <c r="H91" s="16">
        <v>0</v>
      </c>
      <c r="I91" s="31" t="s">
        <v>63</v>
      </c>
      <c r="J91" s="31" t="s">
        <v>63</v>
      </c>
      <c r="K91" s="31" t="s">
        <v>63</v>
      </c>
      <c r="L91" s="16">
        <v>0</v>
      </c>
      <c r="M91" s="16" t="s">
        <v>63</v>
      </c>
      <c r="N91" s="31" t="s">
        <v>63</v>
      </c>
      <c r="O91" s="31" t="s">
        <v>63</v>
      </c>
      <c r="P91" s="16" t="s">
        <v>106</v>
      </c>
      <c r="Q91" s="31" t="s">
        <v>63</v>
      </c>
      <c r="R91" s="31" t="s">
        <v>63</v>
      </c>
      <c r="S91" s="31" t="s">
        <v>63</v>
      </c>
      <c r="T91" s="16">
        <v>0</v>
      </c>
      <c r="U91" s="31" t="s">
        <v>63</v>
      </c>
      <c r="V91" s="31" t="s">
        <v>63</v>
      </c>
      <c r="W91" s="31" t="s">
        <v>63</v>
      </c>
      <c r="X91" s="52">
        <v>0</v>
      </c>
      <c r="Y91" s="52" t="s">
        <v>63</v>
      </c>
      <c r="Z91" s="52" t="s">
        <v>63</v>
      </c>
      <c r="AA91" s="52" t="s">
        <v>63</v>
      </c>
      <c r="AB91" s="52">
        <v>0</v>
      </c>
      <c r="AC91" s="52" t="s">
        <v>63</v>
      </c>
      <c r="AD91" s="52" t="s">
        <v>63</v>
      </c>
      <c r="AE91" s="52" t="s">
        <v>63</v>
      </c>
    </row>
    <row r="92" spans="2:31" s="15" customFormat="1" outlineLevel="1" x14ac:dyDescent="0.2">
      <c r="B92" s="105" t="s">
        <v>96</v>
      </c>
      <c r="C92" s="57" t="s">
        <v>24</v>
      </c>
      <c r="D92" s="52">
        <v>-2078.2583184800001</v>
      </c>
      <c r="E92" s="16" t="s">
        <v>63</v>
      </c>
      <c r="F92" s="16" t="s">
        <v>63</v>
      </c>
      <c r="G92" s="16" t="s">
        <v>63</v>
      </c>
      <c r="H92" s="16">
        <v>202203.50809034999</v>
      </c>
      <c r="I92" s="31" t="s">
        <v>63</v>
      </c>
      <c r="J92" s="31" t="s">
        <v>63</v>
      </c>
      <c r="K92" s="31" t="s">
        <v>63</v>
      </c>
      <c r="L92" s="16">
        <v>139539.34627739</v>
      </c>
      <c r="M92" s="16" t="s">
        <v>63</v>
      </c>
      <c r="N92" s="31" t="s">
        <v>63</v>
      </c>
      <c r="O92" s="31" t="s">
        <v>63</v>
      </c>
      <c r="P92" s="16">
        <v>89828.524899340002</v>
      </c>
      <c r="Q92" s="31" t="s">
        <v>63</v>
      </c>
      <c r="R92" s="31" t="s">
        <v>63</v>
      </c>
      <c r="S92" s="31" t="s">
        <v>63</v>
      </c>
      <c r="T92" s="16">
        <v>102205.55909039</v>
      </c>
      <c r="U92" s="31" t="s">
        <v>63</v>
      </c>
      <c r="V92" s="31" t="s">
        <v>63</v>
      </c>
      <c r="W92" s="31" t="s">
        <v>63</v>
      </c>
      <c r="X92" s="52">
        <v>224673.36987729001</v>
      </c>
      <c r="Y92" s="52" t="s">
        <v>63</v>
      </c>
      <c r="Z92" s="52" t="s">
        <v>63</v>
      </c>
      <c r="AA92" s="52" t="s">
        <v>63</v>
      </c>
      <c r="AB92" s="13">
        <v>198748.39665423002</v>
      </c>
      <c r="AC92" s="52" t="s">
        <v>63</v>
      </c>
      <c r="AD92" s="52" t="s">
        <v>63</v>
      </c>
      <c r="AE92" s="52" t="s">
        <v>63</v>
      </c>
    </row>
    <row r="93" spans="2:31" s="15" customFormat="1" outlineLevel="1" x14ac:dyDescent="0.2">
      <c r="B93" s="105" t="s">
        <v>97</v>
      </c>
      <c r="C93" s="57" t="s">
        <v>24</v>
      </c>
      <c r="D93" s="52">
        <v>492.87437686999999</v>
      </c>
      <c r="E93" s="16" t="s">
        <v>63</v>
      </c>
      <c r="F93" s="16" t="s">
        <v>63</v>
      </c>
      <c r="G93" s="16" t="s">
        <v>63</v>
      </c>
      <c r="H93" s="16">
        <v>1411.57226653</v>
      </c>
      <c r="I93" s="31" t="s">
        <v>63</v>
      </c>
      <c r="J93" s="31" t="s">
        <v>63</v>
      </c>
      <c r="K93" s="31" t="s">
        <v>63</v>
      </c>
      <c r="L93" s="16">
        <v>1115.5495804999998</v>
      </c>
      <c r="M93" s="16" t="s">
        <v>63</v>
      </c>
      <c r="N93" s="31" t="s">
        <v>63</v>
      </c>
      <c r="O93" s="31" t="s">
        <v>63</v>
      </c>
      <c r="P93" s="16">
        <v>410.32444750999997</v>
      </c>
      <c r="Q93" s="31" t="s">
        <v>63</v>
      </c>
      <c r="R93" s="31" t="s">
        <v>63</v>
      </c>
      <c r="S93" s="31" t="s">
        <v>63</v>
      </c>
      <c r="T93" s="16">
        <v>2219.9992325799999</v>
      </c>
      <c r="U93" s="31" t="s">
        <v>63</v>
      </c>
      <c r="V93" s="31" t="s">
        <v>63</v>
      </c>
      <c r="W93" s="31" t="s">
        <v>63</v>
      </c>
      <c r="X93" s="52">
        <v>2144.8360616999998</v>
      </c>
      <c r="Y93" s="52" t="s">
        <v>63</v>
      </c>
      <c r="Z93" s="52" t="s">
        <v>63</v>
      </c>
      <c r="AA93" s="52" t="s">
        <v>63</v>
      </c>
      <c r="AB93" s="13">
        <v>4961.3647701600003</v>
      </c>
      <c r="AC93" s="52" t="s">
        <v>63</v>
      </c>
      <c r="AD93" s="52" t="s">
        <v>63</v>
      </c>
      <c r="AE93" s="52" t="s">
        <v>63</v>
      </c>
    </row>
    <row r="94" spans="2:31" s="15" customFormat="1" outlineLevel="1" x14ac:dyDescent="0.2">
      <c r="B94" s="105" t="s">
        <v>98</v>
      </c>
      <c r="C94" s="57" t="s">
        <v>24</v>
      </c>
      <c r="D94" s="52">
        <v>55.630085579999999</v>
      </c>
      <c r="E94" s="16" t="s">
        <v>63</v>
      </c>
      <c r="F94" s="16" t="s">
        <v>63</v>
      </c>
      <c r="G94" s="16" t="s">
        <v>63</v>
      </c>
      <c r="H94" s="16">
        <v>163.83688801</v>
      </c>
      <c r="I94" s="31" t="s">
        <v>63</v>
      </c>
      <c r="J94" s="31" t="s">
        <v>63</v>
      </c>
      <c r="K94" s="31" t="s">
        <v>63</v>
      </c>
      <c r="L94" s="16">
        <v>134.43074977000001</v>
      </c>
      <c r="M94" s="16" t="s">
        <v>63</v>
      </c>
      <c r="N94" s="31" t="s">
        <v>63</v>
      </c>
      <c r="O94" s="31" t="s">
        <v>63</v>
      </c>
      <c r="P94" s="16">
        <v>54.378583770000006</v>
      </c>
      <c r="Q94" s="31" t="s">
        <v>63</v>
      </c>
      <c r="R94" s="31" t="s">
        <v>63</v>
      </c>
      <c r="S94" s="31" t="s">
        <v>63</v>
      </c>
      <c r="T94" s="16">
        <v>311.88199727</v>
      </c>
      <c r="U94" s="31" t="s">
        <v>63</v>
      </c>
      <c r="V94" s="31" t="s">
        <v>63</v>
      </c>
      <c r="W94" s="31" t="s">
        <v>63</v>
      </c>
      <c r="X94" s="52">
        <v>278.18354313999998</v>
      </c>
      <c r="Y94" s="52" t="s">
        <v>63</v>
      </c>
      <c r="Z94" s="52" t="s">
        <v>63</v>
      </c>
      <c r="AA94" s="52" t="s">
        <v>63</v>
      </c>
      <c r="AB94" s="13">
        <v>577.85485620000009</v>
      </c>
      <c r="AC94" s="52" t="s">
        <v>63</v>
      </c>
      <c r="AD94" s="52" t="s">
        <v>63</v>
      </c>
      <c r="AE94" s="52" t="s">
        <v>63</v>
      </c>
    </row>
    <row r="95" spans="2:31" s="15" customFormat="1" outlineLevel="1" x14ac:dyDescent="0.2">
      <c r="B95" s="105" t="s">
        <v>99</v>
      </c>
      <c r="C95" s="57" t="s">
        <v>24</v>
      </c>
      <c r="D95" s="52">
        <v>-44.512161939999999</v>
      </c>
      <c r="E95" s="16" t="s">
        <v>63</v>
      </c>
      <c r="F95" s="16" t="s">
        <v>63</v>
      </c>
      <c r="G95" s="16" t="s">
        <v>63</v>
      </c>
      <c r="H95" s="16">
        <v>528.42174077999994</v>
      </c>
      <c r="I95" s="31" t="s">
        <v>63</v>
      </c>
      <c r="J95" s="31" t="s">
        <v>63</v>
      </c>
      <c r="K95" s="31" t="s">
        <v>63</v>
      </c>
      <c r="L95" s="16">
        <v>347.07018780000004</v>
      </c>
      <c r="M95" s="16" t="s">
        <v>63</v>
      </c>
      <c r="N95" s="31" t="s">
        <v>63</v>
      </c>
      <c r="O95" s="31" t="s">
        <v>63</v>
      </c>
      <c r="P95" s="16">
        <v>535.97801762000006</v>
      </c>
      <c r="Q95" s="31" t="s">
        <v>63</v>
      </c>
      <c r="R95" s="31" t="s">
        <v>63</v>
      </c>
      <c r="S95" s="31" t="s">
        <v>63</v>
      </c>
      <c r="T95" s="16">
        <v>891.19940141999996</v>
      </c>
      <c r="U95" s="31" t="s">
        <v>63</v>
      </c>
      <c r="V95" s="31" t="s">
        <v>63</v>
      </c>
      <c r="W95" s="31" t="s">
        <v>63</v>
      </c>
      <c r="X95" s="52">
        <v>703.11867753000001</v>
      </c>
      <c r="Y95" s="52" t="s">
        <v>63</v>
      </c>
      <c r="Z95" s="52" t="s">
        <v>63</v>
      </c>
      <c r="AA95" s="52" t="s">
        <v>63</v>
      </c>
      <c r="AB95" s="13">
        <v>697.48621350999997</v>
      </c>
      <c r="AC95" s="52" t="s">
        <v>63</v>
      </c>
      <c r="AD95" s="52" t="s">
        <v>63</v>
      </c>
      <c r="AE95" s="52" t="s">
        <v>63</v>
      </c>
    </row>
    <row r="96" spans="2:31" s="15" customFormat="1" outlineLevel="1" x14ac:dyDescent="0.2">
      <c r="B96" s="105" t="s">
        <v>100</v>
      </c>
      <c r="C96" s="57" t="s">
        <v>24</v>
      </c>
      <c r="D96" s="52">
        <v>2412.2665924100002</v>
      </c>
      <c r="E96" s="16" t="s">
        <v>63</v>
      </c>
      <c r="F96" s="16" t="s">
        <v>63</v>
      </c>
      <c r="G96" s="16" t="s">
        <v>63</v>
      </c>
      <c r="H96" s="16">
        <v>9570.2553461300013</v>
      </c>
      <c r="I96" s="31" t="s">
        <v>63</v>
      </c>
      <c r="J96" s="31" t="s">
        <v>63</v>
      </c>
      <c r="K96" s="31" t="s">
        <v>63</v>
      </c>
      <c r="L96" s="16">
        <v>-8074.4729453199998</v>
      </c>
      <c r="M96" s="16" t="s">
        <v>63</v>
      </c>
      <c r="N96" s="31" t="s">
        <v>63</v>
      </c>
      <c r="O96" s="31" t="s">
        <v>63</v>
      </c>
      <c r="P96" s="16">
        <v>2344.0224701399998</v>
      </c>
      <c r="Q96" s="31" t="s">
        <v>63</v>
      </c>
      <c r="R96" s="31" t="s">
        <v>63</v>
      </c>
      <c r="S96" s="31" t="s">
        <v>63</v>
      </c>
      <c r="T96" s="16">
        <v>7644.2298443700001</v>
      </c>
      <c r="U96" s="31" t="s">
        <v>63</v>
      </c>
      <c r="V96" s="31" t="s">
        <v>63</v>
      </c>
      <c r="W96" s="31" t="s">
        <v>63</v>
      </c>
      <c r="X96" s="52">
        <v>15705.315852290001</v>
      </c>
      <c r="Y96" s="52" t="s">
        <v>63</v>
      </c>
      <c r="Z96" s="52" t="s">
        <v>63</v>
      </c>
      <c r="AA96" s="52" t="s">
        <v>63</v>
      </c>
      <c r="AB96" s="13">
        <v>7956.9400818100003</v>
      </c>
      <c r="AC96" s="52" t="s">
        <v>63</v>
      </c>
      <c r="AD96" s="52" t="s">
        <v>63</v>
      </c>
      <c r="AE96" s="52" t="s">
        <v>63</v>
      </c>
    </row>
    <row r="97" spans="2:32" s="15" customFormat="1" outlineLevel="1" x14ac:dyDescent="0.2">
      <c r="B97" s="105" t="s">
        <v>101</v>
      </c>
      <c r="C97" s="57" t="s">
        <v>24</v>
      </c>
      <c r="D97" s="52">
        <v>20667.253466619997</v>
      </c>
      <c r="E97" s="16" t="s">
        <v>63</v>
      </c>
      <c r="F97" s="16" t="s">
        <v>63</v>
      </c>
      <c r="G97" s="16" t="s">
        <v>63</v>
      </c>
      <c r="H97" s="16">
        <v>55113.321806749998</v>
      </c>
      <c r="I97" s="31" t="s">
        <v>63</v>
      </c>
      <c r="J97" s="31" t="s">
        <v>63</v>
      </c>
      <c r="K97" s="31" t="s">
        <v>63</v>
      </c>
      <c r="L97" s="16">
        <v>44810.019440339995</v>
      </c>
      <c r="M97" s="16" t="s">
        <v>63</v>
      </c>
      <c r="N97" s="31" t="s">
        <v>63</v>
      </c>
      <c r="O97" s="31" t="s">
        <v>63</v>
      </c>
      <c r="P97" s="16">
        <v>27672.674167609999</v>
      </c>
      <c r="Q97" s="31" t="s">
        <v>63</v>
      </c>
      <c r="R97" s="31" t="s">
        <v>63</v>
      </c>
      <c r="S97" s="31" t="s">
        <v>63</v>
      </c>
      <c r="T97" s="16">
        <v>26188.401085819998</v>
      </c>
      <c r="U97" s="31" t="s">
        <v>63</v>
      </c>
      <c r="V97" s="31" t="s">
        <v>63</v>
      </c>
      <c r="W97" s="31" t="s">
        <v>63</v>
      </c>
      <c r="X97" s="52">
        <v>42750.057468929997</v>
      </c>
      <c r="Y97" s="52" t="s">
        <v>63</v>
      </c>
      <c r="Z97" s="52" t="s">
        <v>63</v>
      </c>
      <c r="AA97" s="52" t="s">
        <v>63</v>
      </c>
      <c r="AB97" s="13">
        <v>53360.583036570002</v>
      </c>
      <c r="AC97" s="52" t="s">
        <v>63</v>
      </c>
      <c r="AD97" s="52" t="s">
        <v>63</v>
      </c>
      <c r="AE97" s="52" t="s">
        <v>63</v>
      </c>
    </row>
    <row r="98" spans="2:32" s="15" customFormat="1" outlineLevel="1" x14ac:dyDescent="0.2">
      <c r="B98" s="105" t="s">
        <v>102</v>
      </c>
      <c r="C98" s="57" t="s">
        <v>24</v>
      </c>
      <c r="D98" s="52">
        <v>6.2972324999999998</v>
      </c>
      <c r="E98" s="16" t="s">
        <v>63</v>
      </c>
      <c r="F98" s="16" t="s">
        <v>63</v>
      </c>
      <c r="G98" s="16" t="s">
        <v>63</v>
      </c>
      <c r="H98" s="16">
        <v>273.25915298000001</v>
      </c>
      <c r="I98" s="31" t="s">
        <v>63</v>
      </c>
      <c r="J98" s="31" t="s">
        <v>63</v>
      </c>
      <c r="K98" s="31" t="s">
        <v>63</v>
      </c>
      <c r="L98" s="16">
        <v>161.18998919000001</v>
      </c>
      <c r="M98" s="16" t="s">
        <v>63</v>
      </c>
      <c r="N98" s="31" t="s">
        <v>63</v>
      </c>
      <c r="O98" s="31" t="s">
        <v>63</v>
      </c>
      <c r="P98" s="16">
        <v>72.178615750000006</v>
      </c>
      <c r="Q98" s="31" t="s">
        <v>63</v>
      </c>
      <c r="R98" s="31" t="s">
        <v>63</v>
      </c>
      <c r="S98" s="31" t="s">
        <v>63</v>
      </c>
      <c r="T98" s="16">
        <v>64.877257990000004</v>
      </c>
      <c r="U98" s="31" t="s">
        <v>63</v>
      </c>
      <c r="V98" s="31" t="s">
        <v>63</v>
      </c>
      <c r="W98" s="31" t="s">
        <v>63</v>
      </c>
      <c r="X98" s="52">
        <v>0</v>
      </c>
      <c r="Y98" s="52" t="s">
        <v>63</v>
      </c>
      <c r="Z98" s="52" t="s">
        <v>63</v>
      </c>
      <c r="AA98" s="52" t="s">
        <v>63</v>
      </c>
      <c r="AB98" s="13">
        <v>0</v>
      </c>
      <c r="AC98" s="52" t="s">
        <v>63</v>
      </c>
      <c r="AD98" s="52" t="s">
        <v>63</v>
      </c>
      <c r="AE98" s="52" t="s">
        <v>63</v>
      </c>
    </row>
    <row r="99" spans="2:32" s="15" customFormat="1" ht="11.55" outlineLevel="1" thickBot="1" x14ac:dyDescent="0.25">
      <c r="B99" s="106" t="s">
        <v>92</v>
      </c>
      <c r="C99" s="11" t="s">
        <v>24</v>
      </c>
      <c r="D99" s="61">
        <v>-16344.99579992</v>
      </c>
      <c r="E99" s="59" t="s">
        <v>63</v>
      </c>
      <c r="F99" s="59" t="s">
        <v>63</v>
      </c>
      <c r="G99" s="59" t="s">
        <v>63</v>
      </c>
      <c r="H99" s="59">
        <v>469.77627529</v>
      </c>
      <c r="I99" s="58" t="s">
        <v>63</v>
      </c>
      <c r="J99" s="58" t="s">
        <v>63</v>
      </c>
      <c r="K99" s="58" t="s">
        <v>63</v>
      </c>
      <c r="L99" s="59">
        <v>1594.0135278700002</v>
      </c>
      <c r="M99" s="59" t="s">
        <v>63</v>
      </c>
      <c r="N99" s="58" t="s">
        <v>63</v>
      </c>
      <c r="O99" s="58" t="s">
        <v>63</v>
      </c>
      <c r="P99" s="59">
        <v>185.46964688999998</v>
      </c>
      <c r="Q99" s="58" t="s">
        <v>63</v>
      </c>
      <c r="R99" s="58" t="s">
        <v>63</v>
      </c>
      <c r="S99" s="58" t="s">
        <v>63</v>
      </c>
      <c r="T99" s="59">
        <v>111.29817973999999</v>
      </c>
      <c r="U99" s="58" t="s">
        <v>63</v>
      </c>
      <c r="V99" s="58" t="s">
        <v>63</v>
      </c>
      <c r="W99" s="58" t="s">
        <v>63</v>
      </c>
      <c r="X99" s="61">
        <v>-0.21039851000000001</v>
      </c>
      <c r="Y99" s="61" t="s">
        <v>63</v>
      </c>
      <c r="Z99" s="61" t="s">
        <v>63</v>
      </c>
      <c r="AA99" s="61" t="s">
        <v>63</v>
      </c>
      <c r="AB99" s="61">
        <v>-0.7883097</v>
      </c>
      <c r="AC99" s="61" t="s">
        <v>63</v>
      </c>
      <c r="AD99" s="61" t="s">
        <v>63</v>
      </c>
      <c r="AE99" s="61" t="s">
        <v>63</v>
      </c>
    </row>
    <row r="100" spans="2:32" s="15" customFormat="1" outlineLevel="1" x14ac:dyDescent="0.2">
      <c r="B100" s="88"/>
      <c r="C100" s="30"/>
      <c r="D100" s="48"/>
      <c r="E100" s="48"/>
      <c r="F100" s="48"/>
      <c r="G100" s="48"/>
      <c r="H100" s="48"/>
      <c r="I100" s="53"/>
      <c r="J100" s="53"/>
      <c r="K100" s="53"/>
      <c r="L100" s="48"/>
      <c r="M100" s="48"/>
      <c r="N100" s="53"/>
      <c r="O100" s="53"/>
      <c r="P100" s="53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120"/>
    </row>
    <row r="101" spans="2:32" x14ac:dyDescent="0.2">
      <c r="B101" s="96" t="s">
        <v>28</v>
      </c>
      <c r="C101" s="50" t="s">
        <v>29</v>
      </c>
      <c r="D101" s="51">
        <v>2585835.7716158978</v>
      </c>
      <c r="E101" s="51">
        <v>2675870.3015056006</v>
      </c>
      <c r="F101" s="51">
        <v>2741891.4251092402</v>
      </c>
      <c r="G101" s="51">
        <v>2791404.1956342901</v>
      </c>
      <c r="H101" s="51">
        <v>2853871.01958295</v>
      </c>
      <c r="I101" s="51">
        <v>2816746.2227651197</v>
      </c>
      <c r="J101" s="51">
        <v>2893837.8952077604</v>
      </c>
      <c r="K101" s="51">
        <v>2933711.10836484</v>
      </c>
      <c r="L101" s="51">
        <v>2973435.0976173491</v>
      </c>
      <c r="M101" s="51">
        <v>2963152.9138516616</v>
      </c>
      <c r="N101" s="51">
        <v>2997403.2550598197</v>
      </c>
      <c r="O101" s="51">
        <v>3031494.4738321202</v>
      </c>
      <c r="P101" s="51">
        <v>3038434.9168728301</v>
      </c>
      <c r="Q101" s="51">
        <v>2987817.1182130338</v>
      </c>
      <c r="R101" s="51">
        <v>3042494.7820781101</v>
      </c>
      <c r="S101" s="51">
        <v>3078468.9616278596</v>
      </c>
      <c r="T101" s="51">
        <v>3113818.6497494401</v>
      </c>
      <c r="U101" s="51">
        <v>3161017.5247667497</v>
      </c>
      <c r="V101" s="51">
        <v>3249658.3532052413</v>
      </c>
      <c r="W101" s="51">
        <v>3290690.7999388389</v>
      </c>
      <c r="X101" s="51">
        <v>3324989.6606787606</v>
      </c>
      <c r="Y101" s="51">
        <v>3338879.4184804996</v>
      </c>
      <c r="Z101" s="51">
        <v>3345104.7592268004</v>
      </c>
      <c r="AA101" s="51">
        <v>3377044.2679331205</v>
      </c>
      <c r="AB101" s="51">
        <v>3471821.0770888198</v>
      </c>
      <c r="AC101" s="51">
        <v>3368731.9975542598</v>
      </c>
      <c r="AD101" s="51">
        <v>3476566.5634182119</v>
      </c>
      <c r="AE101" s="51">
        <v>3554465.7831704901</v>
      </c>
      <c r="AF101" s="119"/>
    </row>
    <row r="102" spans="2:32" s="12" customFormat="1" x14ac:dyDescent="0.2">
      <c r="B102" s="97" t="s">
        <v>59</v>
      </c>
      <c r="C102" s="14" t="s">
        <v>29</v>
      </c>
      <c r="D102" s="31" t="s">
        <v>63</v>
      </c>
      <c r="E102" s="31" t="s">
        <v>63</v>
      </c>
      <c r="F102" s="31" t="s">
        <v>63</v>
      </c>
      <c r="G102" s="31" t="s">
        <v>63</v>
      </c>
      <c r="H102" s="31">
        <v>922234.58876646997</v>
      </c>
      <c r="I102" s="31">
        <v>959707.48407854897</v>
      </c>
      <c r="J102" s="32">
        <v>968195.04540625808</v>
      </c>
      <c r="K102" s="32">
        <v>921091.43566430896</v>
      </c>
      <c r="L102" s="32">
        <v>940443.07458144892</v>
      </c>
      <c r="M102" s="32">
        <v>968567.85186702909</v>
      </c>
      <c r="N102" s="32">
        <v>1038673.25645874</v>
      </c>
      <c r="O102" s="32">
        <v>1116151.5409672107</v>
      </c>
      <c r="P102" s="32">
        <v>1242572.70322455</v>
      </c>
      <c r="Q102" s="32">
        <v>1368128.9328113201</v>
      </c>
      <c r="R102" s="32">
        <v>1417063.19836576</v>
      </c>
      <c r="S102" s="32">
        <v>1587367.7918790199</v>
      </c>
      <c r="T102" s="32">
        <v>1662714.4394547199</v>
      </c>
      <c r="U102" s="32">
        <v>1759005.126265811</v>
      </c>
      <c r="V102" s="32">
        <v>1818741.0060275299</v>
      </c>
      <c r="W102" s="38">
        <v>1982719.46410557</v>
      </c>
      <c r="X102" s="38">
        <v>2099822.1201604698</v>
      </c>
      <c r="Y102" s="38">
        <v>2214158.1607874492</v>
      </c>
      <c r="Z102" s="38">
        <v>2315551.9091902394</v>
      </c>
      <c r="AA102" s="38">
        <v>2403718.1848302204</v>
      </c>
      <c r="AB102" s="38">
        <v>2473680.7923071403</v>
      </c>
      <c r="AC102" s="38">
        <v>2286457.0622181823</v>
      </c>
      <c r="AD102" s="38">
        <v>2303514.8633626802</v>
      </c>
      <c r="AE102" s="38">
        <v>2368771.3443714902</v>
      </c>
    </row>
    <row r="103" spans="2:32" s="12" customFormat="1" x14ac:dyDescent="0.2">
      <c r="B103" s="98" t="s">
        <v>60</v>
      </c>
      <c r="C103" s="28" t="s">
        <v>29</v>
      </c>
      <c r="D103" s="33" t="s">
        <v>63</v>
      </c>
      <c r="E103" s="33" t="s">
        <v>63</v>
      </c>
      <c r="F103" s="33" t="s">
        <v>63</v>
      </c>
      <c r="G103" s="33" t="s">
        <v>63</v>
      </c>
      <c r="H103" s="33">
        <v>1931636.43081648</v>
      </c>
      <c r="I103" s="33">
        <v>1857038.73868657</v>
      </c>
      <c r="J103" s="34">
        <v>1925642.8498015001</v>
      </c>
      <c r="K103" s="34">
        <v>2012619.6727005299</v>
      </c>
      <c r="L103" s="34">
        <v>2032992.0230359</v>
      </c>
      <c r="M103" s="34">
        <v>1994585.0619846298</v>
      </c>
      <c r="N103" s="34">
        <v>1958730.00030344</v>
      </c>
      <c r="O103" s="34">
        <v>1915342.9328649146</v>
      </c>
      <c r="P103" s="34">
        <v>1795862.2136482801</v>
      </c>
      <c r="Q103" s="34">
        <v>1619688.18540171</v>
      </c>
      <c r="R103" s="34">
        <v>1625431.5837123501</v>
      </c>
      <c r="S103" s="34">
        <v>1491101.169748836</v>
      </c>
      <c r="T103" s="32">
        <v>1451104.2102947203</v>
      </c>
      <c r="U103" s="32">
        <v>1402012.398500927</v>
      </c>
      <c r="V103" s="32">
        <v>1430917.3471777099</v>
      </c>
      <c r="W103" s="38">
        <v>1307971.3358332689</v>
      </c>
      <c r="X103" s="38">
        <v>1225167.5405182901</v>
      </c>
      <c r="Y103" s="38">
        <v>1124721.2576930504</v>
      </c>
      <c r="Z103" s="38">
        <v>1029552.8500365601</v>
      </c>
      <c r="AA103" s="38">
        <v>973326.083102901</v>
      </c>
      <c r="AB103" s="38">
        <v>998140.28478167951</v>
      </c>
      <c r="AC103" s="38">
        <v>1082274.9353360799</v>
      </c>
      <c r="AD103" s="38">
        <v>1173051.7000555301</v>
      </c>
      <c r="AE103" s="38">
        <v>1185694.4387990001</v>
      </c>
      <c r="AF103" s="121"/>
    </row>
    <row r="104" spans="2:32" x14ac:dyDescent="0.2">
      <c r="B104" s="91" t="s">
        <v>30</v>
      </c>
      <c r="C104" s="29" t="s">
        <v>29</v>
      </c>
      <c r="D104" s="35">
        <v>41515.986141139998</v>
      </c>
      <c r="E104" s="35">
        <v>85576.607311069994</v>
      </c>
      <c r="F104" s="35">
        <v>38581.820196190005</v>
      </c>
      <c r="G104" s="35">
        <v>52219.799818649997</v>
      </c>
      <c r="H104" s="35">
        <v>45056.888914250005</v>
      </c>
      <c r="I104" s="35">
        <v>54098.451838749999</v>
      </c>
      <c r="J104" s="35">
        <v>23922.84990085</v>
      </c>
      <c r="K104" s="35">
        <v>11074.991420339989</v>
      </c>
      <c r="L104" s="35">
        <v>8311.8429928600017</v>
      </c>
      <c r="M104" s="35">
        <v>9348.9334903899999</v>
      </c>
      <c r="N104" s="35">
        <v>11694.542578140001</v>
      </c>
      <c r="O104" s="35">
        <v>4569.3154626899995</v>
      </c>
      <c r="P104" s="35">
        <v>7841.4157714499997</v>
      </c>
      <c r="Q104" s="35">
        <v>20391.87191722999</v>
      </c>
      <c r="R104" s="35">
        <v>2655.2498710599998</v>
      </c>
      <c r="S104" s="35">
        <v>4235.3100081399989</v>
      </c>
      <c r="T104" s="38">
        <v>16768.069298940005</v>
      </c>
      <c r="U104" s="38">
        <v>12358.35463242</v>
      </c>
      <c r="V104" s="38">
        <v>13936.65205267999</v>
      </c>
      <c r="W104" s="38">
        <v>22294.109478229995</v>
      </c>
      <c r="X104" s="38">
        <v>44078.60099144002</v>
      </c>
      <c r="Y104" s="38">
        <v>50493.483365189983</v>
      </c>
      <c r="Z104" s="38">
        <v>58348.700393430023</v>
      </c>
      <c r="AA104" s="38">
        <v>87184.053002060027</v>
      </c>
      <c r="AB104" s="38">
        <v>26972.236165259998</v>
      </c>
      <c r="AC104" s="38">
        <v>16122.037499020007</v>
      </c>
      <c r="AD104" s="38">
        <v>13117.455423339999</v>
      </c>
      <c r="AE104" s="38">
        <v>3219.5955047600009</v>
      </c>
    </row>
    <row r="105" spans="2:32" s="15" customFormat="1" x14ac:dyDescent="0.2">
      <c r="B105" s="92" t="s">
        <v>31</v>
      </c>
      <c r="C105" s="29" t="s">
        <v>29</v>
      </c>
      <c r="D105" s="36">
        <v>40190.612583709997</v>
      </c>
      <c r="E105" s="36">
        <v>83415.695926419998</v>
      </c>
      <c r="F105" s="36">
        <v>35828.540147010004</v>
      </c>
      <c r="G105" s="36">
        <v>49905.175362260001</v>
      </c>
      <c r="H105" s="36">
        <v>42985.311434690004</v>
      </c>
      <c r="I105" s="36">
        <v>41921.279989210001</v>
      </c>
      <c r="J105" s="36">
        <v>18987.583316479999</v>
      </c>
      <c r="K105" s="36">
        <v>8026.3108882399902</v>
      </c>
      <c r="L105" s="36">
        <v>7469.6020568100002</v>
      </c>
      <c r="M105" s="36">
        <v>6918.6393287999999</v>
      </c>
      <c r="N105" s="35">
        <v>9616.6264867099999</v>
      </c>
      <c r="O105" s="35">
        <v>3845.7700629999995</v>
      </c>
      <c r="P105" s="35">
        <v>7448.5381565099997</v>
      </c>
      <c r="Q105" s="35">
        <v>19923.569007789989</v>
      </c>
      <c r="R105" s="35">
        <v>2525.0371673899999</v>
      </c>
      <c r="S105" s="35">
        <v>3129.6490711199995</v>
      </c>
      <c r="T105" s="38">
        <v>16713.271359400005</v>
      </c>
      <c r="U105" s="38">
        <v>12234.9012554</v>
      </c>
      <c r="V105" s="38">
        <v>13744.05469020999</v>
      </c>
      <c r="W105" s="38">
        <v>22172.881444069993</v>
      </c>
      <c r="X105" s="38">
        <v>43823.045727440018</v>
      </c>
      <c r="Y105" s="38">
        <v>50174.479146429985</v>
      </c>
      <c r="Z105" s="38">
        <v>58202.854359330027</v>
      </c>
      <c r="AA105" s="38">
        <v>48949.198016240021</v>
      </c>
      <c r="AB105" s="38">
        <v>26737.003350679999</v>
      </c>
      <c r="AC105" s="38">
        <v>16024.024051360007</v>
      </c>
      <c r="AD105" s="38">
        <v>12662.102395579999</v>
      </c>
      <c r="AE105" s="38">
        <v>3161.469289690001</v>
      </c>
    </row>
    <row r="106" spans="2:32" s="15" customFormat="1" x14ac:dyDescent="0.2">
      <c r="B106" s="92" t="s">
        <v>32</v>
      </c>
      <c r="C106" s="29" t="s">
        <v>29</v>
      </c>
      <c r="D106" s="36">
        <v>1325.3735574300001</v>
      </c>
      <c r="E106" s="36">
        <v>2160.9113846499999</v>
      </c>
      <c r="F106" s="36">
        <v>2753.2800491799999</v>
      </c>
      <c r="G106" s="36">
        <v>1955.1591033900002</v>
      </c>
      <c r="H106" s="36">
        <v>2071.5772932</v>
      </c>
      <c r="I106" s="36">
        <v>12177.17184954</v>
      </c>
      <c r="J106" s="36">
        <v>4935.2665843699997</v>
      </c>
      <c r="K106" s="36">
        <v>3048.6805320999997</v>
      </c>
      <c r="L106" s="36">
        <v>842.24093605000098</v>
      </c>
      <c r="M106" s="36">
        <v>2430.2941615899999</v>
      </c>
      <c r="N106" s="35">
        <v>2077.9160914300001</v>
      </c>
      <c r="O106" s="35">
        <v>723.54539968999973</v>
      </c>
      <c r="P106" s="35">
        <v>392.87761494</v>
      </c>
      <c r="Q106" s="35">
        <v>468.26216255999998</v>
      </c>
      <c r="R106" s="35">
        <v>130.12269603999999</v>
      </c>
      <c r="S106" s="35">
        <v>1105.5930294299999</v>
      </c>
      <c r="T106" s="38">
        <v>54.371460559999996</v>
      </c>
      <c r="U106" s="38">
        <v>123.10183630999998</v>
      </c>
      <c r="V106" s="38">
        <v>192.40432413000005</v>
      </c>
      <c r="W106" s="38">
        <v>120.93560435000003</v>
      </c>
      <c r="X106" s="38">
        <v>255.20565121999979</v>
      </c>
      <c r="Y106" s="38">
        <v>318.66766388000002</v>
      </c>
      <c r="Z106" s="38">
        <v>145.18392731000006</v>
      </c>
      <c r="AA106" s="38">
        <v>38234.280979639996</v>
      </c>
      <c r="AB106" s="38">
        <v>233.67163994000001</v>
      </c>
      <c r="AC106" s="38">
        <v>96.706919010000021</v>
      </c>
      <c r="AD106" s="38">
        <v>454.22477693999991</v>
      </c>
      <c r="AE106" s="38">
        <v>57.262263090000019</v>
      </c>
    </row>
    <row r="107" spans="2:32" s="15" customFormat="1" x14ac:dyDescent="0.2">
      <c r="B107" s="92" t="s">
        <v>33</v>
      </c>
      <c r="C107" s="29" t="s">
        <v>29</v>
      </c>
      <c r="D107" s="36">
        <v>0</v>
      </c>
      <c r="E107" s="36">
        <v>0</v>
      </c>
      <c r="F107" s="36">
        <v>0</v>
      </c>
      <c r="G107" s="36">
        <v>359.46535299999999</v>
      </c>
      <c r="H107" s="36">
        <v>1.8636000000000002E-4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5">
        <v>0</v>
      </c>
      <c r="O107" s="35">
        <v>0</v>
      </c>
      <c r="P107" s="35">
        <v>0</v>
      </c>
      <c r="Q107" s="35">
        <v>4.0746879999999999E-2</v>
      </c>
      <c r="R107" s="35">
        <v>9.0007630000000005E-2</v>
      </c>
      <c r="S107" s="35">
        <v>6.790758999999999E-2</v>
      </c>
      <c r="T107" s="38">
        <v>0.42647898000000006</v>
      </c>
      <c r="U107" s="38">
        <v>0.35154070999999998</v>
      </c>
      <c r="V107" s="38">
        <v>0.19303834000000003</v>
      </c>
      <c r="W107" s="38">
        <v>0.29242981000000001</v>
      </c>
      <c r="X107" s="38">
        <v>0.34961278000000007</v>
      </c>
      <c r="Y107" s="38">
        <v>0.33655488</v>
      </c>
      <c r="Z107" s="38">
        <v>0.66210679000000006</v>
      </c>
      <c r="AA107" s="38">
        <v>0.57400618000000003</v>
      </c>
      <c r="AB107" s="38">
        <v>1.5611746399999999</v>
      </c>
      <c r="AC107" s="38">
        <v>1.30652865</v>
      </c>
      <c r="AD107" s="38">
        <v>1.1282508200000001</v>
      </c>
      <c r="AE107" s="38">
        <v>0.86395197999999995</v>
      </c>
    </row>
    <row r="108" spans="2:32" s="7" customFormat="1" x14ac:dyDescent="0.2">
      <c r="B108" s="91" t="s">
        <v>34</v>
      </c>
      <c r="C108" s="29" t="s">
        <v>29</v>
      </c>
      <c r="D108" s="36">
        <v>120122.61840762</v>
      </c>
      <c r="E108" s="36">
        <v>67922.597554129999</v>
      </c>
      <c r="F108" s="36">
        <v>73908.854248310003</v>
      </c>
      <c r="G108" s="36">
        <v>90860.40899021001</v>
      </c>
      <c r="H108" s="36">
        <v>98101.840694539991</v>
      </c>
      <c r="I108" s="36">
        <v>69499.640975320013</v>
      </c>
      <c r="J108" s="36">
        <v>88587.560963619995</v>
      </c>
      <c r="K108" s="36">
        <v>86952.929377110006</v>
      </c>
      <c r="L108" s="36">
        <v>93722.280985720005</v>
      </c>
      <c r="M108" s="36">
        <v>73420.604525720002</v>
      </c>
      <c r="N108" s="35">
        <v>61124.220940740001</v>
      </c>
      <c r="O108" s="35">
        <v>64753.56134600001</v>
      </c>
      <c r="P108" s="35">
        <v>73056.673059940018</v>
      </c>
      <c r="Q108" s="35">
        <v>77292.542890480006</v>
      </c>
      <c r="R108" s="35">
        <v>83327.95666014</v>
      </c>
      <c r="S108" s="35">
        <v>89491.805722709993</v>
      </c>
      <c r="T108" s="38">
        <v>84407.751162229993</v>
      </c>
      <c r="U108" s="38">
        <v>113791.36226289</v>
      </c>
      <c r="V108" s="38">
        <v>74793.992113790009</v>
      </c>
      <c r="W108" s="38">
        <v>88510.903883239997</v>
      </c>
      <c r="X108" s="38">
        <v>88743.479742559997</v>
      </c>
      <c r="Y108" s="38">
        <v>65275.16886630001</v>
      </c>
      <c r="Z108" s="38">
        <v>49509.290627359987</v>
      </c>
      <c r="AA108" s="38">
        <v>81551.049892599985</v>
      </c>
      <c r="AB108" s="38">
        <v>143773.31701962001</v>
      </c>
      <c r="AC108" s="38">
        <v>50644.735329439987</v>
      </c>
      <c r="AD108" s="38">
        <v>58974.086866789963</v>
      </c>
      <c r="AE108" s="38">
        <v>34142.021737360003</v>
      </c>
    </row>
    <row r="109" spans="2:32" x14ac:dyDescent="0.2">
      <c r="B109" s="91" t="s">
        <v>77</v>
      </c>
      <c r="C109" s="29" t="s">
        <v>29</v>
      </c>
      <c r="D109" s="36">
        <v>2167089.9848460504</v>
      </c>
      <c r="E109" s="36">
        <v>2200721.2835335201</v>
      </c>
      <c r="F109" s="36">
        <v>2386826.6363828103</v>
      </c>
      <c r="G109" s="36">
        <v>2415151.1172108301</v>
      </c>
      <c r="H109" s="36">
        <v>2536560.3003444802</v>
      </c>
      <c r="I109" s="36">
        <v>2478691.2627596599</v>
      </c>
      <c r="J109" s="36">
        <v>2608476.11131531</v>
      </c>
      <c r="K109" s="36">
        <v>2656817.8134569498</v>
      </c>
      <c r="L109" s="36">
        <v>2751275.2798031792</v>
      </c>
      <c r="M109" s="36">
        <v>2750503.9923626413</v>
      </c>
      <c r="N109" s="36">
        <v>2790151.5754796695</v>
      </c>
      <c r="O109" s="36">
        <v>2848839.9109224305</v>
      </c>
      <c r="P109" s="36">
        <v>2857366.6879983498</v>
      </c>
      <c r="Q109" s="36">
        <v>2784663.5688074338</v>
      </c>
      <c r="R109" s="36">
        <v>2819978.5663988604</v>
      </c>
      <c r="S109" s="36">
        <v>2851386.4224840198</v>
      </c>
      <c r="T109" s="37">
        <v>2898795.3651362504</v>
      </c>
      <c r="U109" s="37">
        <v>2891996.1923801098</v>
      </c>
      <c r="V109" s="37">
        <v>2980589.871491171</v>
      </c>
      <c r="W109" s="37">
        <v>2894714.2068352895</v>
      </c>
      <c r="X109" s="37">
        <v>2958937.6398828505</v>
      </c>
      <c r="Y109" s="37">
        <v>3028090.79055771</v>
      </c>
      <c r="Z109" s="37">
        <v>2944612.8189102504</v>
      </c>
      <c r="AA109" s="37">
        <v>2905291.6780211306</v>
      </c>
      <c r="AB109" s="37">
        <v>2980394.49094724</v>
      </c>
      <c r="AC109" s="37">
        <v>3065223.5987179093</v>
      </c>
      <c r="AD109" s="37">
        <v>3169225.9703111416</v>
      </c>
      <c r="AE109" s="37">
        <v>3223180.1198166502</v>
      </c>
    </row>
    <row r="110" spans="2:32" s="15" customFormat="1" x14ac:dyDescent="0.2">
      <c r="B110" s="92" t="s">
        <v>35</v>
      </c>
      <c r="C110" s="29" t="s">
        <v>29</v>
      </c>
      <c r="D110" s="36">
        <v>190245.79865292003</v>
      </c>
      <c r="E110" s="36">
        <v>192543.72583715001</v>
      </c>
      <c r="F110" s="36">
        <v>190861.60337423001</v>
      </c>
      <c r="G110" s="36">
        <v>155927.89991996999</v>
      </c>
      <c r="H110" s="36">
        <v>177261.99183542002</v>
      </c>
      <c r="I110" s="36">
        <v>151796.10587124</v>
      </c>
      <c r="J110" s="36">
        <v>158967.08339223001</v>
      </c>
      <c r="K110" s="36">
        <v>160477.61431773999</v>
      </c>
      <c r="L110" s="36">
        <v>185263.40740978002</v>
      </c>
      <c r="M110" s="36">
        <v>183035.89522696999</v>
      </c>
      <c r="N110" s="35">
        <v>181815.8882288</v>
      </c>
      <c r="O110" s="35">
        <v>193648.53603720007</v>
      </c>
      <c r="P110" s="35">
        <v>199205.15455263993</v>
      </c>
      <c r="Q110" s="35">
        <v>177166.83680817002</v>
      </c>
      <c r="R110" s="35">
        <v>198250.42180783002</v>
      </c>
      <c r="S110" s="35">
        <v>192102.56410122995</v>
      </c>
      <c r="T110" s="38">
        <v>163239.91047722998</v>
      </c>
      <c r="U110" s="38">
        <v>184446.81749418998</v>
      </c>
      <c r="V110" s="38">
        <v>233208.69150735997</v>
      </c>
      <c r="W110" s="38">
        <v>212580.58450996</v>
      </c>
      <c r="X110" s="38">
        <v>196957.23724270001</v>
      </c>
      <c r="Y110" s="38">
        <v>199976.06066377996</v>
      </c>
      <c r="Z110" s="38">
        <v>193573.27385688998</v>
      </c>
      <c r="AA110" s="38">
        <v>191241.90524930996</v>
      </c>
      <c r="AB110" s="38">
        <v>193949.00146692002</v>
      </c>
      <c r="AC110" s="38">
        <v>204415.83739337994</v>
      </c>
      <c r="AD110" s="38">
        <v>274157.99794322997</v>
      </c>
      <c r="AE110" s="38">
        <v>263046.79491361009</v>
      </c>
    </row>
    <row r="111" spans="2:32" s="15" customFormat="1" x14ac:dyDescent="0.2">
      <c r="B111" s="90" t="s">
        <v>36</v>
      </c>
      <c r="C111" s="29" t="s">
        <v>29</v>
      </c>
      <c r="D111" s="36">
        <v>190245.79865292003</v>
      </c>
      <c r="E111" s="36">
        <v>192543.72583715001</v>
      </c>
      <c r="F111" s="36">
        <v>190861.60337423001</v>
      </c>
      <c r="G111" s="36">
        <v>155927.89991996999</v>
      </c>
      <c r="H111" s="36">
        <v>177261.99183542002</v>
      </c>
      <c r="I111" s="36">
        <v>151796.10587124</v>
      </c>
      <c r="J111" s="36">
        <v>158967.08339223001</v>
      </c>
      <c r="K111" s="36">
        <v>160477.61431773999</v>
      </c>
      <c r="L111" s="36">
        <v>184190.90953353001</v>
      </c>
      <c r="M111" s="36">
        <v>181943.35672109001</v>
      </c>
      <c r="N111" s="35">
        <v>180716.07469887999</v>
      </c>
      <c r="O111" s="35">
        <v>192548.26848260008</v>
      </c>
      <c r="P111" s="35">
        <v>198202.60071903994</v>
      </c>
      <c r="Q111" s="35">
        <v>176362.02485672</v>
      </c>
      <c r="R111" s="35">
        <v>197521.32931253003</v>
      </c>
      <c r="S111" s="35">
        <v>191487.44109662995</v>
      </c>
      <c r="T111" s="38">
        <v>162501.45062652999</v>
      </c>
      <c r="U111" s="38">
        <v>183634.98002618997</v>
      </c>
      <c r="V111" s="38">
        <v>232286.00700045997</v>
      </c>
      <c r="W111" s="38">
        <v>211554.85909365999</v>
      </c>
      <c r="X111" s="38">
        <v>195960.39450555001</v>
      </c>
      <c r="Y111" s="38">
        <v>198887.88621147996</v>
      </c>
      <c r="Z111" s="38">
        <v>192559.06469906998</v>
      </c>
      <c r="AA111" s="38">
        <v>190347.05953809997</v>
      </c>
      <c r="AB111" s="38">
        <v>193071.64212050001</v>
      </c>
      <c r="AC111" s="38">
        <v>203552.65992839995</v>
      </c>
      <c r="AD111" s="38">
        <v>274157.99794322997</v>
      </c>
      <c r="AE111" s="38">
        <v>263046.79491361009</v>
      </c>
    </row>
    <row r="112" spans="2:32" s="15" customFormat="1" x14ac:dyDescent="0.2">
      <c r="B112" s="90" t="s">
        <v>37</v>
      </c>
      <c r="C112" s="29" t="s">
        <v>29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1072.49787625</v>
      </c>
      <c r="M112" s="36">
        <v>1092.53850588</v>
      </c>
      <c r="N112" s="35">
        <v>1099.8135299200001</v>
      </c>
      <c r="O112" s="35">
        <v>1100.2675545999998</v>
      </c>
      <c r="P112" s="35">
        <v>1002.5538336000001</v>
      </c>
      <c r="Q112" s="35">
        <v>804.81195145000004</v>
      </c>
      <c r="R112" s="35">
        <v>729.0924953</v>
      </c>
      <c r="S112" s="35">
        <v>615.12300460000006</v>
      </c>
      <c r="T112" s="38">
        <v>738.45985070000006</v>
      </c>
      <c r="U112" s="38">
        <v>811.83746799999994</v>
      </c>
      <c r="V112" s="38">
        <v>922.68450689999997</v>
      </c>
      <c r="W112" s="38">
        <v>1025.7254163</v>
      </c>
      <c r="X112" s="38">
        <v>996.84273714999995</v>
      </c>
      <c r="Y112" s="38">
        <v>1088.1744523</v>
      </c>
      <c r="Z112" s="38">
        <v>1014.2091578200001</v>
      </c>
      <c r="AA112" s="38">
        <v>894.84571120999999</v>
      </c>
      <c r="AB112" s="38">
        <v>877.35934641999995</v>
      </c>
      <c r="AC112" s="38">
        <v>863.17746497999997</v>
      </c>
      <c r="AD112" s="38">
        <v>0</v>
      </c>
      <c r="AE112" s="38">
        <v>0</v>
      </c>
    </row>
    <row r="113" spans="2:31" s="15" customFormat="1" x14ac:dyDescent="0.2">
      <c r="B113" s="99" t="s">
        <v>45</v>
      </c>
      <c r="C113" s="4" t="s">
        <v>29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  <c r="AB113" s="38">
        <v>0</v>
      </c>
      <c r="AC113" s="38">
        <v>0</v>
      </c>
      <c r="AD113" s="38">
        <v>0</v>
      </c>
      <c r="AE113" s="38">
        <v>0</v>
      </c>
    </row>
    <row r="114" spans="2:31" s="15" customFormat="1" x14ac:dyDescent="0.2">
      <c r="B114" s="92" t="s">
        <v>38</v>
      </c>
      <c r="C114" s="29" t="s">
        <v>29</v>
      </c>
      <c r="D114" s="35">
        <v>1974652.47429933</v>
      </c>
      <c r="E114" s="35">
        <v>2005998.3950076699</v>
      </c>
      <c r="F114" s="35">
        <v>2195072.4897510801</v>
      </c>
      <c r="G114" s="35">
        <v>2258136.6763349599</v>
      </c>
      <c r="H114" s="35">
        <v>2356399.5027759601</v>
      </c>
      <c r="I114" s="35">
        <v>2325104.8183372198</v>
      </c>
      <c r="J114" s="35">
        <v>2440300.1854776703</v>
      </c>
      <c r="K114" s="35">
        <v>2481470.0721052899</v>
      </c>
      <c r="L114" s="35">
        <v>2551802.353061439</v>
      </c>
      <c r="M114" s="35">
        <v>2556805.1756781912</v>
      </c>
      <c r="N114" s="35">
        <v>2597752.1918221693</v>
      </c>
      <c r="O114" s="35">
        <v>2644832.7899902603</v>
      </c>
      <c r="P114" s="35">
        <v>2647882.2816558098</v>
      </c>
      <c r="Q114" s="35">
        <v>2598660.0898703537</v>
      </c>
      <c r="R114" s="35">
        <v>2609912.24786023</v>
      </c>
      <c r="S114" s="35">
        <v>2646957.9830771601</v>
      </c>
      <c r="T114" s="38">
        <v>2723450.2182823108</v>
      </c>
      <c r="U114" s="38">
        <v>2696036.02078705</v>
      </c>
      <c r="V114" s="38">
        <v>2737167.7111547608</v>
      </c>
      <c r="W114" s="38">
        <v>2671955.0284177894</v>
      </c>
      <c r="X114" s="38">
        <v>2751810.9141226406</v>
      </c>
      <c r="Y114" s="38">
        <v>2817948.70829992</v>
      </c>
      <c r="Z114" s="38">
        <v>2742492.3271435103</v>
      </c>
      <c r="AA114" s="38">
        <v>2705517.127232681</v>
      </c>
      <c r="AB114" s="38">
        <v>2780958.2557604397</v>
      </c>
      <c r="AC114" s="38">
        <v>2855311.1050595897</v>
      </c>
      <c r="AD114" s="38">
        <v>2894568.1287498018</v>
      </c>
      <c r="AE114" s="38">
        <v>2960133.3249030402</v>
      </c>
    </row>
    <row r="115" spans="2:31" s="15" customFormat="1" ht="12.75" customHeight="1" x14ac:dyDescent="0.2">
      <c r="B115" s="99" t="s">
        <v>39</v>
      </c>
      <c r="C115" s="4" t="s">
        <v>29</v>
      </c>
      <c r="D115" s="37">
        <v>783708.33013776003</v>
      </c>
      <c r="E115" s="37">
        <v>749364.68519494997</v>
      </c>
      <c r="F115" s="37">
        <v>771253.25521427998</v>
      </c>
      <c r="G115" s="37">
        <v>785294.27355143998</v>
      </c>
      <c r="H115" s="37">
        <v>841501.95043164003</v>
      </c>
      <c r="I115" s="37">
        <v>829522.50125183992</v>
      </c>
      <c r="J115" s="37">
        <v>829350.38453196001</v>
      </c>
      <c r="K115" s="37">
        <v>852342.83902733994</v>
      </c>
      <c r="L115" s="37">
        <v>906708.60605084896</v>
      </c>
      <c r="M115" s="37">
        <v>945205.81465680106</v>
      </c>
      <c r="N115" s="38">
        <v>967814.95929139003</v>
      </c>
      <c r="O115" s="38">
        <v>956526.65247771004</v>
      </c>
      <c r="P115" s="38">
        <v>982387.3416930798</v>
      </c>
      <c r="Q115" s="38">
        <v>1015935.9474511021</v>
      </c>
      <c r="R115" s="38">
        <v>1044509.94963555</v>
      </c>
      <c r="S115" s="38">
        <v>1030295.4528418905</v>
      </c>
      <c r="T115" s="38">
        <v>1147106.1678284097</v>
      </c>
      <c r="U115" s="38">
        <v>1188037.9861171595</v>
      </c>
      <c r="V115" s="38">
        <v>1265338.2478976706</v>
      </c>
      <c r="W115" s="38">
        <v>1210657.7605283901</v>
      </c>
      <c r="X115" s="38">
        <v>1367833.2046340704</v>
      </c>
      <c r="Y115" s="38">
        <v>1467203.1217802293</v>
      </c>
      <c r="Z115" s="38">
        <v>1461169.2101045197</v>
      </c>
      <c r="AA115" s="38">
        <v>1468700.6149943708</v>
      </c>
      <c r="AB115" s="38">
        <v>1466055.19657328</v>
      </c>
      <c r="AC115" s="38">
        <v>1604983.4114407189</v>
      </c>
      <c r="AD115" s="38">
        <v>1672411.3730708617</v>
      </c>
      <c r="AE115" s="38">
        <v>1744227.4384522901</v>
      </c>
    </row>
    <row r="116" spans="2:31" s="15" customFormat="1" ht="12.75" customHeight="1" x14ac:dyDescent="0.2">
      <c r="B116" s="99" t="s">
        <v>40</v>
      </c>
      <c r="C116" s="4" t="s">
        <v>29</v>
      </c>
      <c r="D116" s="37">
        <v>427.15753473000001</v>
      </c>
      <c r="E116" s="37">
        <v>296.68016585999999</v>
      </c>
      <c r="F116" s="37">
        <v>315.58568574999998</v>
      </c>
      <c r="G116" s="37">
        <v>322.19048561</v>
      </c>
      <c r="H116" s="37">
        <v>308.08963819999997</v>
      </c>
      <c r="I116" s="37">
        <v>350.49584249999998</v>
      </c>
      <c r="J116" s="37">
        <v>833.35739773</v>
      </c>
      <c r="K116" s="37">
        <v>402.70570123000005</v>
      </c>
      <c r="L116" s="37">
        <v>376.03765560000005</v>
      </c>
      <c r="M116" s="37">
        <v>386.42208753</v>
      </c>
      <c r="N116" s="38">
        <v>374.50544741000004</v>
      </c>
      <c r="O116" s="38">
        <v>372.92449352000006</v>
      </c>
      <c r="P116" s="38">
        <v>369.54476505999997</v>
      </c>
      <c r="Q116" s="38">
        <v>107.03141927999999</v>
      </c>
      <c r="R116" s="38">
        <v>96.292145500000004</v>
      </c>
      <c r="S116" s="38">
        <v>97.487273999999999</v>
      </c>
      <c r="T116" s="38">
        <v>366.74710409999994</v>
      </c>
      <c r="U116" s="38">
        <v>44.325154399999995</v>
      </c>
      <c r="V116" s="38">
        <v>49.696447599999999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0</v>
      </c>
      <c r="AD116" s="38">
        <v>0</v>
      </c>
      <c r="AE116" s="38">
        <v>638.01643020000006</v>
      </c>
    </row>
    <row r="117" spans="2:31" s="15" customFormat="1" x14ac:dyDescent="0.2">
      <c r="B117" s="99" t="s">
        <v>41</v>
      </c>
      <c r="C117" s="4" t="s">
        <v>29</v>
      </c>
      <c r="D117" s="37">
        <v>40333.423780720004</v>
      </c>
      <c r="E117" s="37">
        <v>39837.459151660005</v>
      </c>
      <c r="F117" s="37">
        <v>36909.191124769997</v>
      </c>
      <c r="G117" s="37">
        <v>36457.587022500004</v>
      </c>
      <c r="H117" s="37">
        <v>47237.45345311</v>
      </c>
      <c r="I117" s="37">
        <v>46576.085856849997</v>
      </c>
      <c r="J117" s="37">
        <v>49781.884820089996</v>
      </c>
      <c r="K117" s="37">
        <v>54753.632229219998</v>
      </c>
      <c r="L117" s="37">
        <v>68978.858909329996</v>
      </c>
      <c r="M117" s="37">
        <v>68554.580487230007</v>
      </c>
      <c r="N117" s="38">
        <v>87161.139423759989</v>
      </c>
      <c r="O117" s="38">
        <v>88581.740762899994</v>
      </c>
      <c r="P117" s="38">
        <v>83088.117038249984</v>
      </c>
      <c r="Q117" s="38">
        <v>82969.48453089004</v>
      </c>
      <c r="R117" s="38">
        <v>79019.677036500012</v>
      </c>
      <c r="S117" s="38">
        <v>78034.071451440017</v>
      </c>
      <c r="T117" s="38">
        <v>69443.307486230013</v>
      </c>
      <c r="U117" s="38">
        <v>69503.294078150007</v>
      </c>
      <c r="V117" s="38">
        <v>67660.004578110063</v>
      </c>
      <c r="W117" s="38">
        <v>63768.695311249998</v>
      </c>
      <c r="X117" s="38">
        <v>57777.737832719999</v>
      </c>
      <c r="Y117" s="38">
        <v>56236.690666330003</v>
      </c>
      <c r="Z117" s="38">
        <v>46891.767437369977</v>
      </c>
      <c r="AA117" s="38">
        <v>43825.626777549973</v>
      </c>
      <c r="AB117" s="38">
        <v>36803.294488849999</v>
      </c>
      <c r="AC117" s="38">
        <v>34931.315466529995</v>
      </c>
      <c r="AD117" s="38">
        <v>32879.181695319996</v>
      </c>
      <c r="AE117" s="38">
        <v>30729.061811710006</v>
      </c>
    </row>
    <row r="118" spans="2:31" s="7" customFormat="1" x14ac:dyDescent="0.2">
      <c r="B118" s="99" t="s">
        <v>105</v>
      </c>
      <c r="C118" s="4" t="s">
        <v>29</v>
      </c>
      <c r="D118" s="37">
        <v>1345.72391133</v>
      </c>
      <c r="E118" s="37">
        <v>1344.96412564</v>
      </c>
      <c r="F118" s="37">
        <v>1206.3437798099999</v>
      </c>
      <c r="G118" s="37">
        <v>925.30724358000009</v>
      </c>
      <c r="H118" s="37">
        <v>894.67818089000002</v>
      </c>
      <c r="I118" s="37">
        <v>872.71885076000001</v>
      </c>
      <c r="J118" s="37">
        <v>883.25256964999994</v>
      </c>
      <c r="K118" s="37">
        <v>684.11717461000001</v>
      </c>
      <c r="L118" s="37">
        <v>805.20951579999996</v>
      </c>
      <c r="M118" s="37">
        <v>740.68377430999999</v>
      </c>
      <c r="N118" s="38">
        <v>713.24481315999992</v>
      </c>
      <c r="O118" s="38">
        <v>675.19546046000005</v>
      </c>
      <c r="P118" s="38">
        <v>578.03579803000014</v>
      </c>
      <c r="Q118" s="38">
        <v>547.64765842000008</v>
      </c>
      <c r="R118" s="38">
        <v>521.76308048999999</v>
      </c>
      <c r="S118" s="38">
        <v>454.14704572000005</v>
      </c>
      <c r="T118" s="38">
        <v>365.64713992999998</v>
      </c>
      <c r="U118" s="38">
        <v>368.86177551999998</v>
      </c>
      <c r="V118" s="38">
        <v>369.56277483999997</v>
      </c>
      <c r="W118" s="38">
        <v>311.28722379999994</v>
      </c>
      <c r="X118" s="38">
        <v>233.56911274000001</v>
      </c>
      <c r="Y118" s="38">
        <v>230.54122475999998</v>
      </c>
      <c r="Z118" s="38">
        <v>229.21256824</v>
      </c>
      <c r="AA118" s="38">
        <v>181.91940421999999</v>
      </c>
      <c r="AB118" s="38">
        <v>134.17900069999999</v>
      </c>
      <c r="AC118" s="38">
        <v>137.07598004999997</v>
      </c>
      <c r="AD118" s="38">
        <v>140.51743887999999</v>
      </c>
      <c r="AE118" s="38">
        <v>135.95685072999999</v>
      </c>
    </row>
    <row r="119" spans="2:31" s="15" customFormat="1" x14ac:dyDescent="0.2">
      <c r="B119" s="99" t="s">
        <v>42</v>
      </c>
      <c r="C119" s="4" t="s">
        <v>29</v>
      </c>
      <c r="D119" s="37">
        <v>15871.832875280001</v>
      </c>
      <c r="E119" s="37">
        <v>16490.896082309999</v>
      </c>
      <c r="F119" s="37">
        <v>25426.65615042</v>
      </c>
      <c r="G119" s="37">
        <v>23161.011136869998</v>
      </c>
      <c r="H119" s="37">
        <v>24224.386281250001</v>
      </c>
      <c r="I119" s="37">
        <v>21530.736688479999</v>
      </c>
      <c r="J119" s="37">
        <v>27917.33414666</v>
      </c>
      <c r="K119" s="37">
        <v>25737.9377809</v>
      </c>
      <c r="L119" s="37">
        <v>30162.798636539999</v>
      </c>
      <c r="M119" s="37">
        <v>28294.217477120001</v>
      </c>
      <c r="N119" s="38">
        <v>27419.5060663</v>
      </c>
      <c r="O119" s="38">
        <v>23722.238572620005</v>
      </c>
      <c r="P119" s="38">
        <v>21495.11845278</v>
      </c>
      <c r="Q119" s="38">
        <v>19132.347989459999</v>
      </c>
      <c r="R119" s="38">
        <v>17993.682630840001</v>
      </c>
      <c r="S119" s="38">
        <v>16817.455878090001</v>
      </c>
      <c r="T119" s="38">
        <v>15914.47032479</v>
      </c>
      <c r="U119" s="38">
        <v>14847.737761690001</v>
      </c>
      <c r="V119" s="38">
        <v>13879.11859007</v>
      </c>
      <c r="W119" s="38">
        <v>12582.24914867</v>
      </c>
      <c r="X119" s="38">
        <v>11426.003199879999</v>
      </c>
      <c r="Y119" s="38">
        <v>10566.53790725</v>
      </c>
      <c r="Z119" s="38">
        <v>9580.9910230100013</v>
      </c>
      <c r="AA119" s="38">
        <v>8882.8593449400014</v>
      </c>
      <c r="AB119" s="38">
        <v>8298.9381367799997</v>
      </c>
      <c r="AC119" s="38">
        <v>8045.0683588800011</v>
      </c>
      <c r="AD119" s="38">
        <v>7640.0526461299987</v>
      </c>
      <c r="AE119" s="38">
        <v>6502.1231897899988</v>
      </c>
    </row>
    <row r="120" spans="2:31" s="15" customFormat="1" x14ac:dyDescent="0.2">
      <c r="B120" s="99" t="s">
        <v>76</v>
      </c>
      <c r="C120" s="4" t="s">
        <v>29</v>
      </c>
      <c r="D120" s="37">
        <v>1132966.0060595099</v>
      </c>
      <c r="E120" s="37">
        <v>1198663.7102872501</v>
      </c>
      <c r="F120" s="37">
        <v>1359961.45779605</v>
      </c>
      <c r="G120" s="37">
        <v>1411976.3068949599</v>
      </c>
      <c r="H120" s="37">
        <v>1442232.9447908702</v>
      </c>
      <c r="I120" s="37">
        <v>1426252.27984679</v>
      </c>
      <c r="J120" s="37">
        <v>1531533.9720115801</v>
      </c>
      <c r="K120" s="37">
        <v>1547548.8401919899</v>
      </c>
      <c r="L120" s="37">
        <v>1544770.84229332</v>
      </c>
      <c r="M120" s="37">
        <v>1513623.4571952</v>
      </c>
      <c r="N120" s="38">
        <v>1514268.836780149</v>
      </c>
      <c r="O120" s="38">
        <v>1574954.0382230503</v>
      </c>
      <c r="P120" s="38">
        <v>1559964.1239086099</v>
      </c>
      <c r="Q120" s="38">
        <v>1479967.6308212015</v>
      </c>
      <c r="R120" s="38">
        <v>1467770.8833313501</v>
      </c>
      <c r="S120" s="38">
        <v>1521259.3685860194</v>
      </c>
      <c r="T120" s="38">
        <v>1490253.878398851</v>
      </c>
      <c r="U120" s="38">
        <v>1423233.8159001307</v>
      </c>
      <c r="V120" s="38">
        <v>1389871.08086647</v>
      </c>
      <c r="W120" s="38">
        <v>1384635.0362056796</v>
      </c>
      <c r="X120" s="38">
        <v>1314540.3993432303</v>
      </c>
      <c r="Y120" s="38">
        <v>1283711.8167213507</v>
      </c>
      <c r="Z120" s="38">
        <v>1224621.1460103705</v>
      </c>
      <c r="AA120" s="38">
        <v>1183926.1067116</v>
      </c>
      <c r="AB120" s="38">
        <v>1269666.64756083</v>
      </c>
      <c r="AC120" s="38">
        <v>1207214.2338134109</v>
      </c>
      <c r="AD120" s="38">
        <v>1181497.0038986099</v>
      </c>
      <c r="AE120" s="38">
        <v>1177900.7281683199</v>
      </c>
    </row>
    <row r="121" spans="2:31" s="15" customFormat="1" x14ac:dyDescent="0.2">
      <c r="B121" s="100" t="s">
        <v>43</v>
      </c>
      <c r="C121" s="4" t="s">
        <v>29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  <c r="AA121" s="38">
        <v>0</v>
      </c>
      <c r="AB121" s="38">
        <v>0</v>
      </c>
      <c r="AC121" s="38">
        <v>0</v>
      </c>
      <c r="AD121" s="38">
        <v>0</v>
      </c>
      <c r="AE121" s="38">
        <v>0</v>
      </c>
    </row>
    <row r="122" spans="2:31" s="15" customFormat="1" x14ac:dyDescent="0.2">
      <c r="B122" s="100" t="s">
        <v>44</v>
      </c>
      <c r="C122" s="4" t="s">
        <v>29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8">
        <v>0</v>
      </c>
      <c r="AE122" s="38">
        <v>0</v>
      </c>
    </row>
    <row r="123" spans="2:31" s="15" customFormat="1" x14ac:dyDescent="0.2">
      <c r="B123" s="100" t="s">
        <v>46</v>
      </c>
      <c r="C123" s="4" t="s">
        <v>29</v>
      </c>
      <c r="D123" s="37">
        <v>2191.7118938000003</v>
      </c>
      <c r="E123" s="37">
        <v>2179.1626886999998</v>
      </c>
      <c r="F123" s="37">
        <v>892.54325749999998</v>
      </c>
      <c r="G123" s="37">
        <v>1086.5409559000002</v>
      </c>
      <c r="H123" s="37">
        <v>2898.8057331</v>
      </c>
      <c r="I123" s="37">
        <v>1790.3385512</v>
      </c>
      <c r="J123" s="37">
        <v>9208.8424454100004</v>
      </c>
      <c r="K123" s="37">
        <v>14870.12703392</v>
      </c>
      <c r="L123" s="37">
        <v>14209.519331959998</v>
      </c>
      <c r="M123" s="37">
        <v>10662.921457479999</v>
      </c>
      <c r="N123" s="38">
        <v>10583.4954287</v>
      </c>
      <c r="O123" s="38">
        <v>10358.584894970001</v>
      </c>
      <c r="P123" s="38">
        <v>10279.251789900001</v>
      </c>
      <c r="Q123" s="38">
        <v>8836.6421289099999</v>
      </c>
      <c r="R123" s="38">
        <v>11815.896730799997</v>
      </c>
      <c r="S123" s="38">
        <v>12325.875305630003</v>
      </c>
      <c r="T123" s="38">
        <v>12105.236376710001</v>
      </c>
      <c r="U123" s="38">
        <v>11513.354098869999</v>
      </c>
      <c r="V123" s="38">
        <v>10213.46882905</v>
      </c>
      <c r="W123" s="38">
        <v>10178.59390754</v>
      </c>
      <c r="X123" s="38">
        <v>10169.488517510001</v>
      </c>
      <c r="Y123" s="38">
        <v>10166.021594010001</v>
      </c>
      <c r="Z123" s="38">
        <v>8547.2179098500001</v>
      </c>
      <c r="AA123" s="38">
        <v>8532.6455391400013</v>
      </c>
      <c r="AB123" s="38">
        <v>5487.2337198800005</v>
      </c>
      <c r="AC123" s="38">
        <v>5496.6562649400003</v>
      </c>
      <c r="AD123" s="38">
        <v>499.84361811000002</v>
      </c>
      <c r="AE123" s="38">
        <v>0</v>
      </c>
    </row>
    <row r="124" spans="2:31" s="15" customFormat="1" x14ac:dyDescent="0.2">
      <c r="B124" s="100" t="s">
        <v>47</v>
      </c>
      <c r="C124" s="4" t="s">
        <v>29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38">
        <v>0</v>
      </c>
      <c r="AE124" s="38">
        <v>0</v>
      </c>
    </row>
    <row r="125" spans="2:31" s="15" customFormat="1" x14ac:dyDescent="0.2">
      <c r="B125" s="101" t="s">
        <v>48</v>
      </c>
      <c r="C125" s="4" t="s">
        <v>29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  <c r="AA125" s="38">
        <v>0</v>
      </c>
      <c r="AB125" s="38">
        <v>0</v>
      </c>
      <c r="AC125" s="38">
        <v>0</v>
      </c>
      <c r="AD125" s="38">
        <v>0</v>
      </c>
      <c r="AE125" s="38">
        <v>0</v>
      </c>
    </row>
    <row r="126" spans="2:31" s="15" customFormat="1" x14ac:dyDescent="0.2">
      <c r="B126" s="101" t="s">
        <v>49</v>
      </c>
      <c r="C126" s="4" t="s">
        <v>29</v>
      </c>
      <c r="D126" s="38">
        <v>252384.50444160699</v>
      </c>
      <c r="E126" s="38">
        <v>314429.02775064</v>
      </c>
      <c r="F126" s="38">
        <v>237689.92642798001</v>
      </c>
      <c r="G126" s="38">
        <v>238957.42851929998</v>
      </c>
      <c r="H126" s="38">
        <v>184556.00646604001</v>
      </c>
      <c r="I126" s="38">
        <v>221156.76107061998</v>
      </c>
      <c r="J126" s="38">
        <v>179969.25558617001</v>
      </c>
      <c r="K126" s="38">
        <v>186235.31655494994</v>
      </c>
      <c r="L126" s="38">
        <v>127533.14339366001</v>
      </c>
      <c r="M126" s="38">
        <v>139716.27168256001</v>
      </c>
      <c r="N126" s="38">
        <v>134682.68828383001</v>
      </c>
      <c r="O126" s="38">
        <v>113413.56964154003</v>
      </c>
      <c r="P126" s="38">
        <v>100233.39932359001</v>
      </c>
      <c r="Q126" s="38">
        <v>106970.96288252002</v>
      </c>
      <c r="R126" s="38">
        <v>136670.18009022999</v>
      </c>
      <c r="S126" s="38">
        <v>133422.69662110994</v>
      </c>
      <c r="T126" s="38">
        <v>113922.34016868001</v>
      </c>
      <c r="U126" s="38">
        <v>143076.02790822994</v>
      </c>
      <c r="V126" s="38">
        <v>180395.66925762992</v>
      </c>
      <c r="W126" s="38">
        <v>285249.99941448</v>
      </c>
      <c r="X126" s="38">
        <v>233372.98369189995</v>
      </c>
      <c r="Y126" s="38">
        <v>195059.38609498003</v>
      </c>
      <c r="Z126" s="38">
        <v>293081.95564224996</v>
      </c>
      <c r="AA126" s="38">
        <v>303126.3695571401</v>
      </c>
      <c r="AB126" s="38">
        <v>320826.61896535993</v>
      </c>
      <c r="AC126" s="38">
        <v>236780.57507389996</v>
      </c>
      <c r="AD126" s="38">
        <v>235311.31541901993</v>
      </c>
      <c r="AE126" s="38">
        <v>294327.30663885979</v>
      </c>
    </row>
    <row r="127" spans="2:31" s="15" customFormat="1" x14ac:dyDescent="0.2">
      <c r="B127" s="100" t="s">
        <v>78</v>
      </c>
      <c r="C127" s="4" t="s">
        <v>29</v>
      </c>
      <c r="D127" s="38">
        <v>38072.754296530002</v>
      </c>
      <c r="E127" s="38">
        <v>48672.802780150007</v>
      </c>
      <c r="F127" s="38">
        <v>45598.139918070003</v>
      </c>
      <c r="G127" s="38">
        <v>53616.791162119989</v>
      </c>
      <c r="H127" s="38">
        <v>47027.10530435</v>
      </c>
      <c r="I127" s="38">
        <v>54149.584972240002</v>
      </c>
      <c r="J127" s="38">
        <v>46416.512131280004</v>
      </c>
      <c r="K127" s="38">
        <v>53113.533809639957</v>
      </c>
      <c r="L127" s="38">
        <v>46198.183163970003</v>
      </c>
      <c r="M127" s="38">
        <v>51819.535780809994</v>
      </c>
      <c r="N127" s="38">
        <v>41087.637911000005</v>
      </c>
      <c r="O127" s="38">
        <v>48463.597597850006</v>
      </c>
      <c r="P127" s="38">
        <v>45662.225628230008</v>
      </c>
      <c r="Q127" s="38">
        <v>50216.03911699001</v>
      </c>
      <c r="R127" s="38">
        <v>46991.820405090002</v>
      </c>
      <c r="S127" s="38">
        <v>51312.93558565998</v>
      </c>
      <c r="T127" s="38">
        <v>47313.734396159998</v>
      </c>
      <c r="U127" s="38">
        <v>46870.432650999981</v>
      </c>
      <c r="V127" s="38">
        <v>47456.07618163</v>
      </c>
      <c r="W127" s="38">
        <v>48644.134054490001</v>
      </c>
      <c r="X127" s="38">
        <v>48799.675499999976</v>
      </c>
      <c r="Y127" s="38">
        <v>53925.852864289991</v>
      </c>
      <c r="Z127" s="38">
        <v>50907.329497329985</v>
      </c>
      <c r="AA127" s="38">
        <v>53841.803094100003</v>
      </c>
      <c r="AB127" s="38">
        <v>51238.814243869994</v>
      </c>
      <c r="AC127" s="38">
        <v>58503.836799320037</v>
      </c>
      <c r="AD127" s="38">
        <v>53091.315871869985</v>
      </c>
      <c r="AE127" s="38">
        <v>63631.739969499991</v>
      </c>
    </row>
    <row r="128" spans="2:31" s="15" customFormat="1" x14ac:dyDescent="0.2">
      <c r="B128" s="99" t="s">
        <v>38</v>
      </c>
      <c r="C128" s="4" t="s">
        <v>29</v>
      </c>
      <c r="D128" s="38">
        <v>38023.058612280001</v>
      </c>
      <c r="E128" s="38">
        <v>48653.103695340003</v>
      </c>
      <c r="F128" s="38">
        <v>45583.459648930002</v>
      </c>
      <c r="G128" s="38">
        <v>53600.437100369993</v>
      </c>
      <c r="H128" s="38">
        <v>47001.967667479999</v>
      </c>
      <c r="I128" s="38">
        <v>54117.302746090005</v>
      </c>
      <c r="J128" s="38">
        <v>46310.53960797</v>
      </c>
      <c r="K128" s="38">
        <v>52831.773257229957</v>
      </c>
      <c r="L128" s="38">
        <v>45999.21179162</v>
      </c>
      <c r="M128" s="38">
        <v>51599.858132909998</v>
      </c>
      <c r="N128" s="38">
        <v>40986.474911000005</v>
      </c>
      <c r="O128" s="38">
        <v>48244.050926320007</v>
      </c>
      <c r="P128" s="38">
        <v>45561.535060860006</v>
      </c>
      <c r="Q128" s="38">
        <v>50001.899528500013</v>
      </c>
      <c r="R128" s="38">
        <v>46856.847540540002</v>
      </c>
      <c r="S128" s="38">
        <v>51061.176930989983</v>
      </c>
      <c r="T128" s="38">
        <v>47178.067491479997</v>
      </c>
      <c r="U128" s="38">
        <v>46633.038979759978</v>
      </c>
      <c r="V128" s="38">
        <v>47330.095929629999</v>
      </c>
      <c r="W128" s="38">
        <v>48430.759826490001</v>
      </c>
      <c r="X128" s="38">
        <v>48668.877295999977</v>
      </c>
      <c r="Y128" s="38">
        <v>53710.109660289992</v>
      </c>
      <c r="Z128" s="38">
        <v>50786.469497329985</v>
      </c>
      <c r="AA128" s="38">
        <v>53633.863094100001</v>
      </c>
      <c r="AB128" s="38">
        <v>51145.839243869996</v>
      </c>
      <c r="AC128" s="38">
        <v>58327.096799320039</v>
      </c>
      <c r="AD128" s="38">
        <v>53071.720871869984</v>
      </c>
      <c r="AE128" s="38">
        <v>63631.739969499991</v>
      </c>
    </row>
    <row r="129" spans="2:33" s="15" customFormat="1" ht="12.75" customHeight="1" x14ac:dyDescent="0.2">
      <c r="B129" s="102" t="s">
        <v>39</v>
      </c>
      <c r="C129" s="4" t="s">
        <v>29</v>
      </c>
      <c r="D129" s="37">
        <v>10325.81115474</v>
      </c>
      <c r="E129" s="37">
        <v>13832.08927885</v>
      </c>
      <c r="F129" s="37">
        <v>10491.905163719999</v>
      </c>
      <c r="G129" s="37">
        <v>14254.650956709998</v>
      </c>
      <c r="H129" s="37">
        <v>12062.600844979999</v>
      </c>
      <c r="I129" s="37">
        <v>14299.313231510001</v>
      </c>
      <c r="J129" s="37">
        <v>10758.02074489</v>
      </c>
      <c r="K129" s="37">
        <v>13379.944246270001</v>
      </c>
      <c r="L129" s="37">
        <v>12018.889551570001</v>
      </c>
      <c r="M129" s="37">
        <v>13894.44981167</v>
      </c>
      <c r="N129" s="38">
        <v>13099.58</v>
      </c>
      <c r="O129" s="38">
        <v>13973.292159469998</v>
      </c>
      <c r="P129" s="38">
        <v>15700.847148759998</v>
      </c>
      <c r="Q129" s="38">
        <v>15655.524028349995</v>
      </c>
      <c r="R129" s="38">
        <v>17712.952547180001</v>
      </c>
      <c r="S129" s="38">
        <v>16400.507047669998</v>
      </c>
      <c r="T129" s="38">
        <v>20576.28093373001</v>
      </c>
      <c r="U129" s="38">
        <v>16872.860911879998</v>
      </c>
      <c r="V129" s="38">
        <v>21595.854805660001</v>
      </c>
      <c r="W129" s="38">
        <v>19299.687842790001</v>
      </c>
      <c r="X129" s="38">
        <v>23447.685148689987</v>
      </c>
      <c r="Y129" s="38">
        <v>25997.481452389991</v>
      </c>
      <c r="Z129" s="38">
        <v>26457.920765769999</v>
      </c>
      <c r="AA129" s="38">
        <v>28262.106909140006</v>
      </c>
      <c r="AB129" s="38">
        <v>27394.633202749999</v>
      </c>
      <c r="AC129" s="38">
        <v>34629.838728030023</v>
      </c>
      <c r="AD129" s="38">
        <v>30337.44901045999</v>
      </c>
      <c r="AE129" s="38">
        <v>41576.47615301999</v>
      </c>
    </row>
    <row r="130" spans="2:33" s="15" customFormat="1" ht="12.75" customHeight="1" x14ac:dyDescent="0.2">
      <c r="B130" s="102" t="s">
        <v>40</v>
      </c>
      <c r="C130" s="4" t="s">
        <v>29</v>
      </c>
      <c r="D130" s="37">
        <v>2.7090809500000002</v>
      </c>
      <c r="E130" s="37">
        <v>6.1121280899999997</v>
      </c>
      <c r="F130" s="37">
        <v>2.4379980899999998</v>
      </c>
      <c r="G130" s="37">
        <v>6.6223745300000001</v>
      </c>
      <c r="H130" s="37">
        <v>2.3927791099999998</v>
      </c>
      <c r="I130" s="37">
        <v>7.3360046100000007</v>
      </c>
      <c r="J130" s="37">
        <v>7.44806466</v>
      </c>
      <c r="K130" s="37">
        <v>5.6901370800000004</v>
      </c>
      <c r="L130" s="37">
        <v>1.41533504</v>
      </c>
      <c r="M130" s="37">
        <v>5.6631626500000003</v>
      </c>
      <c r="N130" s="38">
        <v>1.4019109999999999</v>
      </c>
      <c r="O130" s="38">
        <v>5.443113939999999</v>
      </c>
      <c r="P130" s="38">
        <v>1.4391093299999997</v>
      </c>
      <c r="Q130" s="38">
        <v>6.2902659100000005</v>
      </c>
      <c r="R130" s="38">
        <v>1.78392193</v>
      </c>
      <c r="S130" s="38">
        <v>5.8759809499999998</v>
      </c>
      <c r="T130" s="38">
        <v>2.2376700999999999</v>
      </c>
      <c r="U130" s="38">
        <v>1.951247</v>
      </c>
      <c r="V130" s="38">
        <v>0.95737509999999992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12.53685275</v>
      </c>
    </row>
    <row r="131" spans="2:33" s="15" customFormat="1" ht="12.75" customHeight="1" x14ac:dyDescent="0.2">
      <c r="B131" s="102" t="s">
        <v>41</v>
      </c>
      <c r="C131" s="4" t="s">
        <v>29</v>
      </c>
      <c r="D131" s="37">
        <v>420.23483833</v>
      </c>
      <c r="E131" s="37">
        <v>556.28303341999992</v>
      </c>
      <c r="F131" s="37">
        <v>359.46514657</v>
      </c>
      <c r="G131" s="37">
        <v>492.30378618999998</v>
      </c>
      <c r="H131" s="37">
        <v>418.65546767000001</v>
      </c>
      <c r="I131" s="37">
        <v>577.21920211999998</v>
      </c>
      <c r="J131" s="37">
        <v>409.68820357999999</v>
      </c>
      <c r="K131" s="37">
        <v>661.95767802</v>
      </c>
      <c r="L131" s="37">
        <v>553.34840869000004</v>
      </c>
      <c r="M131" s="37">
        <v>828.69535486999996</v>
      </c>
      <c r="N131" s="38">
        <v>732.67700000000002</v>
      </c>
      <c r="O131" s="38">
        <v>1450.4935899999998</v>
      </c>
      <c r="P131" s="38">
        <v>755.06841236999992</v>
      </c>
      <c r="Q131" s="38">
        <v>1433.5128535400017</v>
      </c>
      <c r="R131" s="38">
        <v>731.96189411</v>
      </c>
      <c r="S131" s="38">
        <v>1356.9834928699995</v>
      </c>
      <c r="T131" s="38">
        <v>649.91343641000003</v>
      </c>
      <c r="U131" s="38">
        <v>1228.22941997</v>
      </c>
      <c r="V131" s="38">
        <v>619.71125566000001</v>
      </c>
      <c r="W131" s="38">
        <v>1216.64124451</v>
      </c>
      <c r="X131" s="38">
        <v>572.2998648600003</v>
      </c>
      <c r="Y131" s="38">
        <v>1147.4013892299999</v>
      </c>
      <c r="Z131" s="38">
        <v>516.10231007000016</v>
      </c>
      <c r="AA131" s="38">
        <v>931.23656154999992</v>
      </c>
      <c r="AB131" s="38">
        <v>443.23199068000002</v>
      </c>
      <c r="AC131" s="38">
        <v>804.11551874999998</v>
      </c>
      <c r="AD131" s="38">
        <v>384.90308044000005</v>
      </c>
      <c r="AE131" s="38">
        <v>737.25061560999984</v>
      </c>
    </row>
    <row r="132" spans="2:33" s="15" customFormat="1" ht="12.75" customHeight="1" x14ac:dyDescent="0.2">
      <c r="B132" s="102" t="s">
        <v>105</v>
      </c>
      <c r="C132" s="4" t="s">
        <v>29</v>
      </c>
      <c r="D132" s="37">
        <v>20.815534700000001</v>
      </c>
      <c r="E132" s="37">
        <v>20.086094420000002</v>
      </c>
      <c r="F132" s="37">
        <v>17.768865890000001</v>
      </c>
      <c r="G132" s="37">
        <v>13.658444130000001</v>
      </c>
      <c r="H132" s="37">
        <v>12.796678289999999</v>
      </c>
      <c r="I132" s="37">
        <v>12.205469820000001</v>
      </c>
      <c r="J132" s="37">
        <v>16.135278339999999</v>
      </c>
      <c r="K132" s="37">
        <v>9.3944054799999996</v>
      </c>
      <c r="L132" s="37">
        <v>10.623067650000001</v>
      </c>
      <c r="M132" s="37">
        <v>9.9620616700000006</v>
      </c>
      <c r="N132" s="38">
        <v>9.9410000000000007</v>
      </c>
      <c r="O132" s="38">
        <v>10.056864579999997</v>
      </c>
      <c r="P132" s="38">
        <v>8.8207566999999987</v>
      </c>
      <c r="Q132" s="38">
        <v>8.3218721299999991</v>
      </c>
      <c r="R132" s="38">
        <v>8.1823403700000004</v>
      </c>
      <c r="S132" s="38">
        <v>7.6829560999999993</v>
      </c>
      <c r="T132" s="38">
        <v>6.2309677499999996</v>
      </c>
      <c r="U132" s="38">
        <v>5.78593008</v>
      </c>
      <c r="V132" s="38">
        <v>5.7849768899999994</v>
      </c>
      <c r="W132" s="38">
        <v>5.2653270299999999</v>
      </c>
      <c r="X132" s="38">
        <v>3.7843511400000001</v>
      </c>
      <c r="Y132" s="38">
        <v>3.6737958800000006</v>
      </c>
      <c r="Z132" s="38">
        <v>3.7063523300000001</v>
      </c>
      <c r="AA132" s="38">
        <v>3.1798763800000005</v>
      </c>
      <c r="AB132" s="38">
        <v>2.2824609900000001</v>
      </c>
      <c r="AC132" s="38">
        <v>2.1800862200000002</v>
      </c>
      <c r="AD132" s="38">
        <v>2.2000169000000005</v>
      </c>
      <c r="AE132" s="38">
        <v>2.1523398899999995</v>
      </c>
    </row>
    <row r="133" spans="2:33" s="15" customFormat="1" ht="12.75" customHeight="1" x14ac:dyDescent="0.2">
      <c r="B133" s="102" t="s">
        <v>42</v>
      </c>
      <c r="C133" s="4" t="s">
        <v>29</v>
      </c>
      <c r="D133" s="37">
        <v>260.80848082</v>
      </c>
      <c r="E133" s="37">
        <v>239.64161150999999</v>
      </c>
      <c r="F133" s="37">
        <v>306.77438232999998</v>
      </c>
      <c r="G133" s="37">
        <v>394.74632574999998</v>
      </c>
      <c r="H133" s="37">
        <v>362.79049499000001</v>
      </c>
      <c r="I133" s="37">
        <v>320.37189205999999</v>
      </c>
      <c r="J133" s="37">
        <v>316.58691114999999</v>
      </c>
      <c r="K133" s="37">
        <v>317.11163191000003</v>
      </c>
      <c r="L133" s="37">
        <v>321.00650112</v>
      </c>
      <c r="M133" s="37">
        <v>321.04645783999996</v>
      </c>
      <c r="N133" s="38">
        <v>284.97500000000002</v>
      </c>
      <c r="O133" s="38">
        <v>254.00397190000001</v>
      </c>
      <c r="P133" s="38">
        <v>232.85653824000002</v>
      </c>
      <c r="Q133" s="38">
        <v>203.10573259</v>
      </c>
      <c r="R133" s="38">
        <v>192.92704244999999</v>
      </c>
      <c r="S133" s="38">
        <v>182.94073780000002</v>
      </c>
      <c r="T133" s="38">
        <v>171.27007996999995</v>
      </c>
      <c r="U133" s="38">
        <v>153.71640262999998</v>
      </c>
      <c r="V133" s="38">
        <v>146.15680921000001</v>
      </c>
      <c r="W133" s="38">
        <v>137.1641496</v>
      </c>
      <c r="X133" s="38">
        <v>124.59833944999998</v>
      </c>
      <c r="Y133" s="38">
        <v>114.21334951999999</v>
      </c>
      <c r="Z133" s="38">
        <v>126.42139793999999</v>
      </c>
      <c r="AA133" s="38">
        <v>119.75423470999999</v>
      </c>
      <c r="AB133" s="38">
        <v>112.32864983</v>
      </c>
      <c r="AC133" s="38">
        <v>86.368437589999985</v>
      </c>
      <c r="AD133" s="38">
        <v>97.705228349999999</v>
      </c>
      <c r="AE133" s="38">
        <v>62.722773409999995</v>
      </c>
    </row>
    <row r="134" spans="2:33" s="15" customFormat="1" x14ac:dyDescent="0.2">
      <c r="B134" s="102" t="s">
        <v>76</v>
      </c>
      <c r="C134" s="4" t="s">
        <v>29</v>
      </c>
      <c r="D134" s="37">
        <v>26992.679522740003</v>
      </c>
      <c r="E134" s="37">
        <v>33998.89154905</v>
      </c>
      <c r="F134" s="37">
        <v>34405.108092330003</v>
      </c>
      <c r="G134" s="37">
        <v>38438.455213059999</v>
      </c>
      <c r="H134" s="37">
        <v>34142.731402439997</v>
      </c>
      <c r="I134" s="37">
        <v>38900.856945970001</v>
      </c>
      <c r="J134" s="37">
        <v>34802.660405349998</v>
      </c>
      <c r="K134" s="37">
        <v>38457.67515846996</v>
      </c>
      <c r="L134" s="37">
        <v>33093.928927549998</v>
      </c>
      <c r="M134" s="37">
        <v>36540.041284209998</v>
      </c>
      <c r="N134" s="38">
        <v>26857.9</v>
      </c>
      <c r="O134" s="38">
        <v>32550.761226430008</v>
      </c>
      <c r="P134" s="38">
        <v>28862.503095460008</v>
      </c>
      <c r="Q134" s="38">
        <v>32695.144775980018</v>
      </c>
      <c r="R134" s="38">
        <v>28209.0397945</v>
      </c>
      <c r="S134" s="38">
        <v>33107.186715599986</v>
      </c>
      <c r="T134" s="38">
        <v>25772.134403519987</v>
      </c>
      <c r="U134" s="38">
        <v>28370.495068199976</v>
      </c>
      <c r="V134" s="38">
        <v>24961.630707110002</v>
      </c>
      <c r="W134" s="38">
        <v>27772.001262560003</v>
      </c>
      <c r="X134" s="38">
        <v>24520.509591859991</v>
      </c>
      <c r="Y134" s="38">
        <v>26447.339673270002</v>
      </c>
      <c r="Z134" s="38">
        <v>23682.318671219986</v>
      </c>
      <c r="AA134" s="38">
        <v>24317.585512319998</v>
      </c>
      <c r="AB134" s="38">
        <v>23193.362939619998</v>
      </c>
      <c r="AC134" s="38">
        <v>22804.594028730018</v>
      </c>
      <c r="AD134" s="38">
        <v>22249.463535719999</v>
      </c>
      <c r="AE134" s="38">
        <v>21240.601234819998</v>
      </c>
    </row>
    <row r="135" spans="2:33" s="15" customFormat="1" x14ac:dyDescent="0.2">
      <c r="B135" s="99" t="s">
        <v>46</v>
      </c>
      <c r="C135" s="4" t="s">
        <v>29</v>
      </c>
      <c r="D135" s="37">
        <v>49.695684249999999</v>
      </c>
      <c r="E135" s="37">
        <v>19.699084809999999</v>
      </c>
      <c r="F135" s="37">
        <v>14.68026914</v>
      </c>
      <c r="G135" s="37">
        <v>16.35406175</v>
      </c>
      <c r="H135" s="37">
        <v>25.137636870000001</v>
      </c>
      <c r="I135" s="37">
        <v>32.28222615</v>
      </c>
      <c r="J135" s="37">
        <v>105.97252331</v>
      </c>
      <c r="K135" s="37">
        <v>281.76055241</v>
      </c>
      <c r="L135" s="37">
        <v>198.97137235</v>
      </c>
      <c r="M135" s="37">
        <v>219.67764790000001</v>
      </c>
      <c r="N135" s="38">
        <v>101.163</v>
      </c>
      <c r="O135" s="38">
        <v>219.54667152999997</v>
      </c>
      <c r="P135" s="38">
        <v>100.69056737</v>
      </c>
      <c r="Q135" s="38">
        <v>214.13958849000002</v>
      </c>
      <c r="R135" s="38">
        <v>134.97286455</v>
      </c>
      <c r="S135" s="38">
        <v>251.75865467000003</v>
      </c>
      <c r="T135" s="38">
        <v>135.66690468000002</v>
      </c>
      <c r="U135" s="38">
        <v>237.39367124</v>
      </c>
      <c r="V135" s="38">
        <v>125.98025199999999</v>
      </c>
      <c r="W135" s="38">
        <v>213.37422799999999</v>
      </c>
      <c r="X135" s="38">
        <v>130.798204</v>
      </c>
      <c r="Y135" s="38">
        <v>215.74320399999999</v>
      </c>
      <c r="Z135" s="38">
        <v>120.86</v>
      </c>
      <c r="AA135" s="38">
        <v>207.94</v>
      </c>
      <c r="AB135" s="38">
        <v>92.974999999999994</v>
      </c>
      <c r="AC135" s="38">
        <v>176.74</v>
      </c>
      <c r="AD135" s="38">
        <v>19.594999999999999</v>
      </c>
      <c r="AE135" s="38">
        <v>0</v>
      </c>
    </row>
    <row r="136" spans="2:33" s="15" customFormat="1" x14ac:dyDescent="0.2">
      <c r="B136" s="100" t="s">
        <v>50</v>
      </c>
      <c r="C136" s="4" t="s">
        <v>29</v>
      </c>
      <c r="D136" s="37">
        <v>1753.2927016199999</v>
      </c>
      <c r="E136" s="37">
        <v>1632.2242632499999</v>
      </c>
      <c r="F136" s="37">
        <v>188.56506456</v>
      </c>
      <c r="G136" s="37">
        <v>478.02778364</v>
      </c>
      <c r="H136" s="37">
        <v>927.48785194000004</v>
      </c>
      <c r="I136" s="37">
        <v>1136.4757982599999</v>
      </c>
      <c r="J136" s="37">
        <v>1653.2576216199998</v>
      </c>
      <c r="K136" s="37">
        <v>1893.37570693</v>
      </c>
      <c r="L136" s="37">
        <v>1083.80811073</v>
      </c>
      <c r="M136" s="37">
        <v>2081.2297657999998</v>
      </c>
      <c r="N136" s="38">
        <v>6.9176685999999998</v>
      </c>
      <c r="O136" s="38">
        <v>1.81745826</v>
      </c>
      <c r="P136" s="38">
        <v>14.8157611</v>
      </c>
      <c r="Q136" s="38">
        <v>7.3467968000000008</v>
      </c>
      <c r="R136" s="38">
        <v>10.833122079999999</v>
      </c>
      <c r="S136" s="38">
        <v>1.9107023400000001</v>
      </c>
      <c r="T136" s="38">
        <v>2.3543076899999997</v>
      </c>
      <c r="U136" s="38">
        <v>469.69800755</v>
      </c>
      <c r="V136" s="38">
        <v>17.19257206</v>
      </c>
      <c r="W136" s="38">
        <v>2161.0635516900002</v>
      </c>
      <c r="X136" s="38">
        <v>746.99775592000015</v>
      </c>
      <c r="Y136" s="38">
        <v>421.22766401000018</v>
      </c>
      <c r="Z136" s="38">
        <v>640.02437323000026</v>
      </c>
      <c r="AA136" s="38">
        <v>2128.2726951600007</v>
      </c>
      <c r="AB136" s="38">
        <v>2135.84844866</v>
      </c>
      <c r="AC136" s="38">
        <v>2204.3643284</v>
      </c>
      <c r="AD136" s="38">
        <v>2201.2978891600001</v>
      </c>
      <c r="AE136" s="38">
        <v>2774.6425531200007</v>
      </c>
    </row>
    <row r="137" spans="2:33" s="15" customFormat="1" x14ac:dyDescent="0.2">
      <c r="B137" s="100" t="s">
        <v>51</v>
      </c>
      <c r="C137" s="4" t="s">
        <v>29</v>
      </c>
      <c r="D137" s="37">
        <v>199479.38118053699</v>
      </c>
      <c r="E137" s="37">
        <v>250650.51698222</v>
      </c>
      <c r="F137" s="37">
        <v>176644.11829773002</v>
      </c>
      <c r="G137" s="37">
        <v>183968.35053905999</v>
      </c>
      <c r="H137" s="37">
        <v>136281.61301129</v>
      </c>
      <c r="I137" s="37">
        <v>165841.74582255998</v>
      </c>
      <c r="J137" s="37">
        <v>131324.70979414001</v>
      </c>
      <c r="K137" s="37">
        <v>131124.20740141999</v>
      </c>
      <c r="L137" s="37">
        <v>80153.833515160004</v>
      </c>
      <c r="M137" s="37">
        <v>85779.173916109998</v>
      </c>
      <c r="N137" s="38">
        <v>93015.724050910008</v>
      </c>
      <c r="O137" s="38">
        <v>64574.871534650032</v>
      </c>
      <c r="P137" s="38">
        <v>51364.324097899997</v>
      </c>
      <c r="Q137" s="38">
        <v>56726.418358790019</v>
      </c>
      <c r="R137" s="38">
        <v>88825.71579320998</v>
      </c>
      <c r="S137" s="38">
        <v>81931.690199649936</v>
      </c>
      <c r="T137" s="38">
        <v>66594.365789930001</v>
      </c>
      <c r="U137" s="38">
        <v>95725.762637289954</v>
      </c>
      <c r="V137" s="38">
        <v>132356.87405364992</v>
      </c>
      <c r="W137" s="38">
        <v>234031.64567565001</v>
      </c>
      <c r="X137" s="38">
        <v>183132.73447166997</v>
      </c>
      <c r="Y137" s="38">
        <v>139899.82425081002</v>
      </c>
      <c r="Z137" s="38">
        <v>240207.99237257996</v>
      </c>
      <c r="AA137" s="38">
        <v>246568.63886244013</v>
      </c>
      <c r="AB137" s="38">
        <v>266684.06745000998</v>
      </c>
      <c r="AC137" s="38">
        <v>175820.61890666993</v>
      </c>
      <c r="AD137" s="38">
        <v>179736.90929521993</v>
      </c>
      <c r="AE137" s="38">
        <v>226150.36568969983</v>
      </c>
    </row>
    <row r="138" spans="2:33" s="15" customFormat="1" x14ac:dyDescent="0.2">
      <c r="B138" s="100" t="s">
        <v>52</v>
      </c>
      <c r="C138" s="4" t="s">
        <v>29</v>
      </c>
      <c r="D138" s="37">
        <v>13079.07626292</v>
      </c>
      <c r="E138" s="37">
        <v>13473.48372502</v>
      </c>
      <c r="F138" s="37">
        <v>15259.103147620001</v>
      </c>
      <c r="G138" s="37">
        <v>894.25903447999997</v>
      </c>
      <c r="H138" s="37">
        <v>319.80029845999996</v>
      </c>
      <c r="I138" s="37">
        <v>28.954477559999997</v>
      </c>
      <c r="J138" s="37">
        <v>574.77603912999996</v>
      </c>
      <c r="K138" s="37">
        <v>104.19963695999999</v>
      </c>
      <c r="L138" s="37">
        <v>97.318603799999991</v>
      </c>
      <c r="M138" s="37">
        <v>36.33221984</v>
      </c>
      <c r="N138" s="38">
        <v>572.4086533200001</v>
      </c>
      <c r="O138" s="38">
        <v>373.28305078000017</v>
      </c>
      <c r="P138" s="38">
        <v>3192.0338363600008</v>
      </c>
      <c r="Q138" s="38">
        <v>21.158609940000002</v>
      </c>
      <c r="R138" s="38">
        <v>841.81076984999993</v>
      </c>
      <c r="S138" s="38">
        <v>176.16013345999994</v>
      </c>
      <c r="T138" s="38">
        <v>11.8856749</v>
      </c>
      <c r="U138" s="38">
        <v>10.134612390000001</v>
      </c>
      <c r="V138" s="38">
        <v>565.5264502900003</v>
      </c>
      <c r="W138" s="38">
        <v>413.15613265000007</v>
      </c>
      <c r="X138" s="38">
        <v>693.57596430999968</v>
      </c>
      <c r="Y138" s="38">
        <v>812.48131587</v>
      </c>
      <c r="Z138" s="38">
        <v>1326.6093991100001</v>
      </c>
      <c r="AA138" s="38">
        <v>587.65490543999999</v>
      </c>
      <c r="AB138" s="38">
        <v>767.88882282000009</v>
      </c>
      <c r="AC138" s="38">
        <v>251.75503950999999</v>
      </c>
      <c r="AD138" s="38">
        <v>281.79236277000001</v>
      </c>
      <c r="AE138" s="38">
        <v>1770.5584265399996</v>
      </c>
      <c r="AF138" s="116"/>
    </row>
    <row r="139" spans="2:33" s="15" customFormat="1" x14ac:dyDescent="0.2">
      <c r="B139" s="101" t="s">
        <v>53</v>
      </c>
      <c r="C139" s="4" t="s">
        <v>29</v>
      </c>
      <c r="D139" s="37">
        <v>7603.64078892</v>
      </c>
      <c r="E139" s="37">
        <v>11415.35434958</v>
      </c>
      <c r="F139" s="37">
        <v>9604.504976780001</v>
      </c>
      <c r="G139" s="37">
        <v>0</v>
      </c>
      <c r="H139" s="37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</row>
    <row r="140" spans="2:33" s="15" customFormat="1" x14ac:dyDescent="0.2">
      <c r="B140" s="101" t="s">
        <v>54</v>
      </c>
      <c r="C140" s="4" t="s">
        <v>29</v>
      </c>
      <c r="D140" s="38">
        <v>-2880.96300944</v>
      </c>
      <c r="E140" s="38">
        <v>-4194.5689933399999</v>
      </c>
      <c r="F140" s="38">
        <v>-4720.3171228299998</v>
      </c>
      <c r="G140" s="38">
        <v>-5784.5589046999994</v>
      </c>
      <c r="H140" s="38">
        <v>-10404.016836360001</v>
      </c>
      <c r="I140" s="38">
        <v>-6699.8938792299996</v>
      </c>
      <c r="J140" s="38">
        <v>-7117.8825581900001</v>
      </c>
      <c r="K140" s="38">
        <v>-7369.9424445100003</v>
      </c>
      <c r="L140" s="38">
        <v>-7407.4495580699995</v>
      </c>
      <c r="M140" s="38">
        <v>-9836.8882096500001</v>
      </c>
      <c r="N140" s="38">
        <v>-249.77222255999999</v>
      </c>
      <c r="O140" s="38">
        <v>-81.883540540000013</v>
      </c>
      <c r="P140" s="38">
        <v>-63.259280500000003</v>
      </c>
      <c r="Q140" s="38">
        <v>-1501.8282846299996</v>
      </c>
      <c r="R140" s="38">
        <v>-137.17094217999997</v>
      </c>
      <c r="S140" s="38">
        <v>-67.273208120000007</v>
      </c>
      <c r="T140" s="38">
        <v>-74.876016659999991</v>
      </c>
      <c r="U140" s="38">
        <v>-204.41241690000001</v>
      </c>
      <c r="V140" s="38">
        <v>-57.831710030000004</v>
      </c>
      <c r="W140" s="38">
        <v>-78.41967240000001</v>
      </c>
      <c r="X140" s="38">
        <v>-143.04362999</v>
      </c>
      <c r="Y140" s="38">
        <v>-39.410403680000009</v>
      </c>
      <c r="Z140" s="38">
        <v>-448.00634648999994</v>
      </c>
      <c r="AA140" s="38">
        <v>-108.88253981</v>
      </c>
      <c r="AB140" s="38">
        <v>-145.58600866</v>
      </c>
      <c r="AC140" s="38">
        <v>-38.949066009999989</v>
      </c>
      <c r="AD140" s="38">
        <v>-62.264602079999975</v>
      </c>
      <c r="AE140" s="38">
        <v>-403.26052713999997</v>
      </c>
    </row>
    <row r="141" spans="2:33" s="15" customFormat="1" x14ac:dyDescent="0.2">
      <c r="B141" s="100" t="s">
        <v>55</v>
      </c>
      <c r="C141" s="4" t="s">
        <v>29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-1.119E-5</v>
      </c>
      <c r="K141" s="37">
        <v>0</v>
      </c>
      <c r="L141" s="37">
        <v>0</v>
      </c>
      <c r="M141" s="37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38">
        <v>0</v>
      </c>
      <c r="AE141" s="38">
        <v>0</v>
      </c>
    </row>
    <row r="142" spans="2:33" s="15" customFormat="1" ht="11.55" thickBot="1" x14ac:dyDescent="0.25">
      <c r="B142" s="103" t="s">
        <v>56</v>
      </c>
      <c r="C142" s="11" t="s">
        <v>29</v>
      </c>
      <c r="D142" s="39">
        <v>-2880.96300944</v>
      </c>
      <c r="E142" s="39">
        <v>-4194.5689933399999</v>
      </c>
      <c r="F142" s="39">
        <v>-4720.3171228299998</v>
      </c>
      <c r="G142" s="39">
        <v>-5784.5589046999994</v>
      </c>
      <c r="H142" s="39">
        <v>-10404.016836360001</v>
      </c>
      <c r="I142" s="39">
        <v>-6699.8938792299996</v>
      </c>
      <c r="J142" s="39">
        <v>-7117.8825470000002</v>
      </c>
      <c r="K142" s="39">
        <v>-7369.9424445100003</v>
      </c>
      <c r="L142" s="39">
        <v>-7407.4495580699995</v>
      </c>
      <c r="M142" s="39">
        <v>-9836.8882096500001</v>
      </c>
      <c r="N142" s="40">
        <v>-249.77222255999999</v>
      </c>
      <c r="O142" s="40">
        <v>-81.883540540000013</v>
      </c>
      <c r="P142" s="40">
        <v>-63.259280500000003</v>
      </c>
      <c r="Q142" s="40">
        <v>-1501.8282846299996</v>
      </c>
      <c r="R142" s="40">
        <v>-137.17094217999997</v>
      </c>
      <c r="S142" s="40">
        <v>-67.273208120000007</v>
      </c>
      <c r="T142" s="40">
        <v>-74.876016659999991</v>
      </c>
      <c r="U142" s="40">
        <v>-204.41241690000001</v>
      </c>
      <c r="V142" s="40">
        <v>-57.831710030000004</v>
      </c>
      <c r="W142" s="40">
        <v>-78.41967240000001</v>
      </c>
      <c r="X142" s="40">
        <v>-143.04362999</v>
      </c>
      <c r="Y142" s="40">
        <v>-39.410403680000009</v>
      </c>
      <c r="Z142" s="40">
        <v>-448.00634648999994</v>
      </c>
      <c r="AA142" s="40">
        <v>-108.88253981</v>
      </c>
      <c r="AB142" s="40">
        <v>-145.58600866</v>
      </c>
      <c r="AC142" s="40">
        <v>-38.949066009999989</v>
      </c>
      <c r="AD142" s="40">
        <v>-62.264602079999975</v>
      </c>
      <c r="AE142" s="40">
        <v>-403.26052713999997</v>
      </c>
    </row>
    <row r="143" spans="2:33" s="7" customFormat="1" ht="9.6999999999999993" customHeight="1" x14ac:dyDescent="0.2">
      <c r="B143" s="89"/>
      <c r="C143" s="30"/>
      <c r="D143" s="53"/>
      <c r="E143" s="53"/>
      <c r="F143" s="53"/>
      <c r="G143" s="53"/>
      <c r="H143" s="53"/>
      <c r="I143" s="53"/>
      <c r="J143" s="53"/>
      <c r="K143" s="53"/>
      <c r="L143" s="53"/>
      <c r="M143" s="54"/>
      <c r="N143" s="55"/>
      <c r="O143" s="55"/>
      <c r="P143" s="55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</row>
    <row r="144" spans="2:33" x14ac:dyDescent="0.2">
      <c r="B144" s="96" t="s">
        <v>57</v>
      </c>
      <c r="C144" s="50" t="s">
        <v>29</v>
      </c>
      <c r="D144" s="51">
        <v>1259244.3581194298</v>
      </c>
      <c r="E144" s="51">
        <v>1299757.2941446276</v>
      </c>
      <c r="F144" s="51">
        <v>1335785.6106202411</v>
      </c>
      <c r="G144" s="51">
        <v>1366446.2754174301</v>
      </c>
      <c r="H144" s="51">
        <v>1414193.2492779302</v>
      </c>
      <c r="I144" s="51">
        <v>1385679.6401274791</v>
      </c>
      <c r="J144" s="51">
        <v>1434862.9934527311</v>
      </c>
      <c r="K144" s="51">
        <v>1462894.293392349</v>
      </c>
      <c r="L144" s="51">
        <v>1493012.2474971609</v>
      </c>
      <c r="M144" s="51">
        <v>1496677.3561045197</v>
      </c>
      <c r="N144" s="51">
        <v>1518099.4881534099</v>
      </c>
      <c r="O144" s="51">
        <v>1543504.5683531719</v>
      </c>
      <c r="P144" s="51">
        <v>1562659.6332321598</v>
      </c>
      <c r="Q144" s="51">
        <v>1537858.93020653</v>
      </c>
      <c r="R144" s="51">
        <v>1602463.6625579793</v>
      </c>
      <c r="S144" s="51">
        <v>1628352.9406371687</v>
      </c>
      <c r="T144" s="51">
        <v>1683426.7757371606</v>
      </c>
      <c r="U144" s="51">
        <v>1710186.884760851</v>
      </c>
      <c r="V144" s="51">
        <v>1767102.9631485713</v>
      </c>
      <c r="W144" s="51">
        <v>1801689.4665169998</v>
      </c>
      <c r="X144" s="51">
        <v>1837518.4048200208</v>
      </c>
      <c r="Y144" s="51">
        <v>1866273.1116225107</v>
      </c>
      <c r="Z144" s="51">
        <v>1909200.5887736897</v>
      </c>
      <c r="AA144" s="51">
        <v>1970409.6045882103</v>
      </c>
      <c r="AB144" s="51">
        <v>2115125.9533394603</v>
      </c>
      <c r="AC144" s="51">
        <v>2323882.334289988</v>
      </c>
      <c r="AD144" s="51">
        <v>2492401.2346244999</v>
      </c>
      <c r="AE144" s="51">
        <v>2682138.1946772402</v>
      </c>
      <c r="AF144" s="117"/>
      <c r="AG144" s="118"/>
    </row>
    <row r="145" spans="2:31" s="12" customFormat="1" x14ac:dyDescent="0.2">
      <c r="B145" s="97" t="s">
        <v>61</v>
      </c>
      <c r="C145" s="14" t="s">
        <v>29</v>
      </c>
      <c r="D145" s="31" t="s">
        <v>63</v>
      </c>
      <c r="E145" s="31" t="s">
        <v>63</v>
      </c>
      <c r="F145" s="31" t="s">
        <v>63</v>
      </c>
      <c r="G145" s="31" t="s">
        <v>63</v>
      </c>
      <c r="H145" s="38">
        <v>301388.82136423001</v>
      </c>
      <c r="I145" s="38">
        <v>334837.25692781003</v>
      </c>
      <c r="J145" s="38">
        <v>331652.34668535</v>
      </c>
      <c r="K145" s="38">
        <v>327950.36689685</v>
      </c>
      <c r="L145" s="38">
        <v>327447.46547470003</v>
      </c>
      <c r="M145" s="38">
        <v>332021.552850871</v>
      </c>
      <c r="N145" s="38">
        <v>368954.46765409003</v>
      </c>
      <c r="O145" s="38">
        <v>400606.46231854975</v>
      </c>
      <c r="P145" s="38">
        <v>489234.08848907077</v>
      </c>
      <c r="Q145" s="38">
        <v>549558.88712497998</v>
      </c>
      <c r="R145" s="38">
        <v>565001.85979310994</v>
      </c>
      <c r="S145" s="38">
        <v>600109.10288561031</v>
      </c>
      <c r="T145" s="38">
        <v>659379.04246317199</v>
      </c>
      <c r="U145" s="38">
        <v>701631.61789411097</v>
      </c>
      <c r="V145" s="38">
        <v>701427.83444523101</v>
      </c>
      <c r="W145" s="38">
        <v>753143.05668015045</v>
      </c>
      <c r="X145" s="38">
        <v>847412.95364720107</v>
      </c>
      <c r="Y145" s="38">
        <v>890543.64149165002</v>
      </c>
      <c r="Z145" s="38">
        <v>959587.56060847</v>
      </c>
      <c r="AA145" s="38">
        <v>1043260.79122165</v>
      </c>
      <c r="AB145" s="38">
        <v>1179701.5784742099</v>
      </c>
      <c r="AC145" s="38">
        <v>1219621.2448593799</v>
      </c>
      <c r="AD145" s="38">
        <v>1261262.49267295</v>
      </c>
      <c r="AE145" s="38">
        <v>1326485.96424941</v>
      </c>
    </row>
    <row r="146" spans="2:31" s="12" customFormat="1" x14ac:dyDescent="0.2">
      <c r="B146" s="98" t="s">
        <v>62</v>
      </c>
      <c r="C146" s="28" t="s">
        <v>29</v>
      </c>
      <c r="D146" s="33" t="s">
        <v>63</v>
      </c>
      <c r="E146" s="33" t="s">
        <v>63</v>
      </c>
      <c r="F146" s="33" t="s">
        <v>63</v>
      </c>
      <c r="G146" s="33" t="s">
        <v>63</v>
      </c>
      <c r="H146" s="32">
        <v>1112804.4279137</v>
      </c>
      <c r="I146" s="32">
        <v>1050842.3831996699</v>
      </c>
      <c r="J146" s="32">
        <v>1103210.6476326401</v>
      </c>
      <c r="K146" s="32">
        <v>1134943.9270007601</v>
      </c>
      <c r="L146" s="32">
        <v>1165564.7821677199</v>
      </c>
      <c r="M146" s="38">
        <v>1164655.80325365</v>
      </c>
      <c r="N146" s="38">
        <v>1149145.02049932</v>
      </c>
      <c r="O146" s="38">
        <v>1143035.606239029</v>
      </c>
      <c r="P146" s="38">
        <v>1073425.544743089</v>
      </c>
      <c r="Q146" s="38">
        <v>988300.04308154702</v>
      </c>
      <c r="R146" s="38">
        <v>1037461.80276487</v>
      </c>
      <c r="S146" s="38">
        <v>1028243.8377515535</v>
      </c>
      <c r="T146" s="38">
        <v>1024047.7332739886</v>
      </c>
      <c r="U146" s="38">
        <v>1008555.2668667299</v>
      </c>
      <c r="V146" s="38">
        <v>1065675.12870334</v>
      </c>
      <c r="W146" s="38">
        <v>1048546.4098368493</v>
      </c>
      <c r="X146" s="38">
        <v>990105.45117281703</v>
      </c>
      <c r="Y146" s="38">
        <v>975729.47013086069</v>
      </c>
      <c r="Z146" s="38">
        <v>949613.02816522098</v>
      </c>
      <c r="AA146" s="38">
        <v>927148.81336655898</v>
      </c>
      <c r="AB146" s="38">
        <v>935424.37486525043</v>
      </c>
      <c r="AC146" s="38">
        <v>1104261.0894306102</v>
      </c>
      <c r="AD146" s="38">
        <v>1231138.7419515501</v>
      </c>
      <c r="AE146" s="38">
        <v>1355652.23042783</v>
      </c>
    </row>
    <row r="147" spans="2:31" x14ac:dyDescent="0.2">
      <c r="B147" s="91" t="s">
        <v>30</v>
      </c>
      <c r="C147" s="29" t="s">
        <v>29</v>
      </c>
      <c r="D147" s="35">
        <v>25355.474763729999</v>
      </c>
      <c r="E147" s="35">
        <v>18857.308935550001</v>
      </c>
      <c r="F147" s="35">
        <v>14716.140444240002</v>
      </c>
      <c r="G147" s="35">
        <v>12049.04768711</v>
      </c>
      <c r="H147" s="35">
        <v>22533.605695090002</v>
      </c>
      <c r="I147" s="35">
        <v>10794.55246968</v>
      </c>
      <c r="J147" s="35">
        <v>15471.920109900002</v>
      </c>
      <c r="K147" s="35">
        <v>14307.56071163</v>
      </c>
      <c r="L147" s="35">
        <v>16270.56726519</v>
      </c>
      <c r="M147" s="35">
        <v>14451.17353796</v>
      </c>
      <c r="N147" s="35">
        <v>9135.5339316699901</v>
      </c>
      <c r="O147" s="35">
        <v>10476.298882970001</v>
      </c>
      <c r="P147" s="35">
        <v>13527.372069879999</v>
      </c>
      <c r="Q147" s="35">
        <v>18343.552781629991</v>
      </c>
      <c r="R147" s="35">
        <v>13323.942522810001</v>
      </c>
      <c r="S147" s="35">
        <v>7858.0873667999958</v>
      </c>
      <c r="T147" s="38">
        <v>22928.504934689998</v>
      </c>
      <c r="U147" s="38">
        <v>21953.514601530012</v>
      </c>
      <c r="V147" s="38">
        <v>26360.973185950003</v>
      </c>
      <c r="W147" s="38">
        <v>32875.575095789987</v>
      </c>
      <c r="X147" s="38">
        <v>36353.229134050001</v>
      </c>
      <c r="Y147" s="38">
        <v>40289.991370509975</v>
      </c>
      <c r="Z147" s="38">
        <v>37706.580025439987</v>
      </c>
      <c r="AA147" s="38">
        <v>47734.609282049983</v>
      </c>
      <c r="AB147" s="38">
        <v>30346.380951679992</v>
      </c>
      <c r="AC147" s="38">
        <v>12359.077821229997</v>
      </c>
      <c r="AD147" s="38">
        <v>15507.401957779986</v>
      </c>
      <c r="AE147" s="38">
        <v>15923.506732370002</v>
      </c>
    </row>
    <row r="148" spans="2:31" s="15" customFormat="1" x14ac:dyDescent="0.2">
      <c r="B148" s="92" t="s">
        <v>31</v>
      </c>
      <c r="C148" s="29" t="s">
        <v>29</v>
      </c>
      <c r="D148" s="36">
        <v>24951.464500399998</v>
      </c>
      <c r="E148" s="36">
        <v>17435.647313200003</v>
      </c>
      <c r="F148" s="36">
        <v>12227.418017260001</v>
      </c>
      <c r="G148" s="36">
        <v>10048.65098108</v>
      </c>
      <c r="H148" s="36">
        <v>21231.456127550002</v>
      </c>
      <c r="I148" s="36">
        <v>9919.4154135499994</v>
      </c>
      <c r="J148" s="36">
        <v>12240.289128370001</v>
      </c>
      <c r="K148" s="36">
        <v>10605.15864804</v>
      </c>
      <c r="L148" s="36">
        <v>14207.58992776</v>
      </c>
      <c r="M148" s="36">
        <v>12073.859960899999</v>
      </c>
      <c r="N148" s="35">
        <v>6821.7930856899902</v>
      </c>
      <c r="O148" s="35">
        <v>7666.67922344</v>
      </c>
      <c r="P148" s="35">
        <v>10938.402065609998</v>
      </c>
      <c r="Q148" s="35">
        <v>17406.159516639993</v>
      </c>
      <c r="R148" s="35">
        <v>13241.342539540001</v>
      </c>
      <c r="S148" s="35">
        <v>7392.9601962599954</v>
      </c>
      <c r="T148" s="38">
        <v>22787.442121899996</v>
      </c>
      <c r="U148" s="38">
        <v>21887.958210530011</v>
      </c>
      <c r="V148" s="38">
        <v>26291.167070910004</v>
      </c>
      <c r="W148" s="38">
        <v>32776.131674469987</v>
      </c>
      <c r="X148" s="38">
        <v>36211.797503729998</v>
      </c>
      <c r="Y148" s="38">
        <v>40151.111913609973</v>
      </c>
      <c r="Z148" s="38">
        <v>37564.854500229987</v>
      </c>
      <c r="AA148" s="38">
        <v>36698.750345799985</v>
      </c>
      <c r="AB148" s="38">
        <v>30252.893458989991</v>
      </c>
      <c r="AC148" s="38">
        <v>11944.554192749998</v>
      </c>
      <c r="AD148" s="38">
        <v>14818.798021279987</v>
      </c>
      <c r="AE148" s="38">
        <v>15630.145297990002</v>
      </c>
    </row>
    <row r="149" spans="2:31" s="15" customFormat="1" x14ac:dyDescent="0.2">
      <c r="B149" s="92" t="s">
        <v>32</v>
      </c>
      <c r="C149" s="29" t="s">
        <v>29</v>
      </c>
      <c r="D149" s="36">
        <v>403.79131764000005</v>
      </c>
      <c r="E149" s="36">
        <v>1421.65995709</v>
      </c>
      <c r="F149" s="36">
        <v>2488.7211217200002</v>
      </c>
      <c r="G149" s="36">
        <v>2000.3957607699999</v>
      </c>
      <c r="H149" s="36">
        <v>1302.1489822799999</v>
      </c>
      <c r="I149" s="36">
        <v>875.13683087000004</v>
      </c>
      <c r="J149" s="36">
        <v>3231.6309815300001</v>
      </c>
      <c r="K149" s="36">
        <v>3702.4020635900001</v>
      </c>
      <c r="L149" s="36">
        <v>2062.9773374300003</v>
      </c>
      <c r="M149" s="36">
        <v>2377.3135770599997</v>
      </c>
      <c r="N149" s="35">
        <v>2313.7408459799999</v>
      </c>
      <c r="O149" s="35">
        <v>2809.6196595300012</v>
      </c>
      <c r="P149" s="35">
        <v>2588.9543218200001</v>
      </c>
      <c r="Q149" s="35">
        <v>937.35117982999998</v>
      </c>
      <c r="R149" s="35">
        <v>82.516434060000009</v>
      </c>
      <c r="S149" s="35">
        <v>465.06143874000009</v>
      </c>
      <c r="T149" s="38">
        <v>141.01474627999997</v>
      </c>
      <c r="U149" s="38">
        <v>65.480405209999986</v>
      </c>
      <c r="V149" s="38">
        <v>69.781219449999966</v>
      </c>
      <c r="W149" s="38">
        <v>99.376285449999955</v>
      </c>
      <c r="X149" s="38">
        <v>141.41148307999995</v>
      </c>
      <c r="Y149" s="38">
        <v>138.83262447000004</v>
      </c>
      <c r="Z149" s="38">
        <v>141.32301883</v>
      </c>
      <c r="AA149" s="38">
        <v>11035.653160620001</v>
      </c>
      <c r="AB149" s="38">
        <v>93.148131249999949</v>
      </c>
      <c r="AC149" s="38">
        <v>413.67881663999975</v>
      </c>
      <c r="AD149" s="38">
        <v>657.41381456999977</v>
      </c>
      <c r="AE149" s="38">
        <v>121.74989153999994</v>
      </c>
    </row>
    <row r="150" spans="2:31" s="7" customFormat="1" x14ac:dyDescent="0.2">
      <c r="B150" s="92" t="s">
        <v>33</v>
      </c>
      <c r="C150" s="29" t="s">
        <v>29</v>
      </c>
      <c r="D150" s="36">
        <v>0.21894569</v>
      </c>
      <c r="E150" s="36">
        <v>1.66526E-3</v>
      </c>
      <c r="F150" s="36">
        <v>1.3052599999999999E-3</v>
      </c>
      <c r="G150" s="36">
        <v>9.4525999999999996E-4</v>
      </c>
      <c r="H150" s="36">
        <v>5.8525999999999999E-4</v>
      </c>
      <c r="I150" s="36">
        <v>2.2525999999999999E-4</v>
      </c>
      <c r="J150" s="36">
        <v>0</v>
      </c>
      <c r="K150" s="36">
        <v>0</v>
      </c>
      <c r="L150" s="36">
        <v>0</v>
      </c>
      <c r="M150" s="36">
        <v>0</v>
      </c>
      <c r="N150" s="35">
        <v>0</v>
      </c>
      <c r="O150" s="35">
        <v>0</v>
      </c>
      <c r="P150" s="35">
        <v>1.5682450000000001E-2</v>
      </c>
      <c r="Q150" s="35">
        <v>4.2085160000000003E-2</v>
      </c>
      <c r="R150" s="35">
        <v>8.3549210000000013E-2</v>
      </c>
      <c r="S150" s="35">
        <v>6.5731800000000007E-2</v>
      </c>
      <c r="T150" s="38">
        <v>4.806651E-2</v>
      </c>
      <c r="U150" s="38">
        <v>7.5985789999999998E-2</v>
      </c>
      <c r="V150" s="38">
        <v>2.4895589999999999E-2</v>
      </c>
      <c r="W150" s="38">
        <v>6.7135870000000014E-2</v>
      </c>
      <c r="X150" s="38">
        <v>2.014724E-2</v>
      </c>
      <c r="Y150" s="38">
        <v>4.6832430000000001E-2</v>
      </c>
      <c r="Z150" s="38">
        <v>0.40250638</v>
      </c>
      <c r="AA150" s="38">
        <v>0.20577563000000001</v>
      </c>
      <c r="AB150" s="38">
        <v>0.33936144000000001</v>
      </c>
      <c r="AC150" s="38">
        <v>0.8448118400000002</v>
      </c>
      <c r="AD150" s="38">
        <v>31.19012193</v>
      </c>
      <c r="AE150" s="38">
        <v>171.61154283999997</v>
      </c>
    </row>
    <row r="151" spans="2:31" s="15" customFormat="1" x14ac:dyDescent="0.2">
      <c r="B151" s="91" t="s">
        <v>34</v>
      </c>
      <c r="C151" s="29" t="s">
        <v>29</v>
      </c>
      <c r="D151" s="36">
        <v>93798.182631824995</v>
      </c>
      <c r="E151" s="36">
        <v>86163.130580637793</v>
      </c>
      <c r="F151" s="36">
        <v>86350.612219962393</v>
      </c>
      <c r="G151" s="36">
        <v>74750.757660613599</v>
      </c>
      <c r="H151" s="36">
        <v>74556.667960420004</v>
      </c>
      <c r="I151" s="36">
        <v>74993.33032641001</v>
      </c>
      <c r="J151" s="36">
        <v>70898.51614302001</v>
      </c>
      <c r="K151" s="36">
        <v>68318.574589629992</v>
      </c>
      <c r="L151" s="36">
        <v>59449.368467460001</v>
      </c>
      <c r="M151" s="36">
        <v>40902.051362179998</v>
      </c>
      <c r="N151" s="35">
        <v>37367.820967410007</v>
      </c>
      <c r="O151" s="35">
        <v>41789.046977749982</v>
      </c>
      <c r="P151" s="35">
        <v>45282.887504500002</v>
      </c>
      <c r="Q151" s="35">
        <v>48649.957403840002</v>
      </c>
      <c r="R151" s="35">
        <v>51642.620942910005</v>
      </c>
      <c r="S151" s="35">
        <v>50165.906025429984</v>
      </c>
      <c r="T151" s="38">
        <v>52747.021281449997</v>
      </c>
      <c r="U151" s="38">
        <v>82799.133829500002</v>
      </c>
      <c r="V151" s="38">
        <v>47955.333739290007</v>
      </c>
      <c r="W151" s="38">
        <v>57814.580458650002</v>
      </c>
      <c r="X151" s="38">
        <v>76632.727695189998</v>
      </c>
      <c r="Y151" s="38">
        <v>52033.669451780013</v>
      </c>
      <c r="Z151" s="38">
        <v>57405.383211370012</v>
      </c>
      <c r="AA151" s="38">
        <v>73754.483181800024</v>
      </c>
      <c r="AB151" s="38">
        <v>123361.31135892005</v>
      </c>
      <c r="AC151" s="38">
        <v>81417.817185780019</v>
      </c>
      <c r="AD151" s="38">
        <v>84200.688366250004</v>
      </c>
      <c r="AE151" s="38">
        <v>64448.625452029977</v>
      </c>
    </row>
    <row r="152" spans="2:31" x14ac:dyDescent="0.2">
      <c r="B152" s="91" t="s">
        <v>77</v>
      </c>
      <c r="C152" s="29" t="s">
        <v>29</v>
      </c>
      <c r="D152" s="36">
        <v>1064541.8230840899</v>
      </c>
      <c r="E152" s="36">
        <v>1116386.5392273499</v>
      </c>
      <c r="F152" s="36">
        <v>1173105.0565842011</v>
      </c>
      <c r="G152" s="36">
        <v>1203820.1204629003</v>
      </c>
      <c r="H152" s="36">
        <v>1264772.3955681701</v>
      </c>
      <c r="I152" s="36">
        <v>1236208.3302700489</v>
      </c>
      <c r="J152" s="36">
        <v>1291148.0218780912</v>
      </c>
      <c r="K152" s="36">
        <v>1317838.773210119</v>
      </c>
      <c r="L152" s="36">
        <v>1379005.000405371</v>
      </c>
      <c r="M152" s="36">
        <v>1385342.0542409199</v>
      </c>
      <c r="N152" s="36">
        <v>1427910.8997814001</v>
      </c>
      <c r="O152" s="36">
        <v>1458784.5183056318</v>
      </c>
      <c r="P152" s="36">
        <v>1465249.5843816698</v>
      </c>
      <c r="Q152" s="36">
        <v>1416205.7284247896</v>
      </c>
      <c r="R152" s="36">
        <v>1472526.5665464094</v>
      </c>
      <c r="S152" s="36">
        <v>1501115.7957145488</v>
      </c>
      <c r="T152" s="37">
        <v>1548321.4284443804</v>
      </c>
      <c r="U152" s="37">
        <v>1551010.8133249709</v>
      </c>
      <c r="V152" s="37">
        <v>1620470.5328010013</v>
      </c>
      <c r="W152" s="37">
        <v>1626063.5720891797</v>
      </c>
      <c r="X152" s="37">
        <v>1637845.6586235608</v>
      </c>
      <c r="Y152" s="37">
        <v>1665241.1726019906</v>
      </c>
      <c r="Z152" s="37">
        <v>1658729.6775139095</v>
      </c>
      <c r="AA152" s="37">
        <v>1658681.95885254</v>
      </c>
      <c r="AB152" s="37">
        <v>1706604.7503960303</v>
      </c>
      <c r="AC152" s="37">
        <v>2002807.5344933276</v>
      </c>
      <c r="AD152" s="37">
        <v>2147622.7834441299</v>
      </c>
      <c r="AE152" s="37">
        <v>2359408.3984729005</v>
      </c>
    </row>
    <row r="153" spans="2:31" s="15" customFormat="1" x14ac:dyDescent="0.2">
      <c r="B153" s="92" t="s">
        <v>35</v>
      </c>
      <c r="C153" s="29" t="s">
        <v>29</v>
      </c>
      <c r="D153" s="35">
        <v>380883.40843431</v>
      </c>
      <c r="E153" s="35">
        <v>393017.45713164</v>
      </c>
      <c r="F153" s="35">
        <v>398029.23236602999</v>
      </c>
      <c r="G153" s="35">
        <v>390979.89927436004</v>
      </c>
      <c r="H153" s="35">
        <v>399652.16315644002</v>
      </c>
      <c r="I153" s="35">
        <v>385645.67612736998</v>
      </c>
      <c r="J153" s="35">
        <v>386358.67946251004</v>
      </c>
      <c r="K153" s="35">
        <v>384963.20264798997</v>
      </c>
      <c r="L153" s="35">
        <v>384269.05075709999</v>
      </c>
      <c r="M153" s="35">
        <v>363610.2505812</v>
      </c>
      <c r="N153" s="35">
        <v>359446.42043985002</v>
      </c>
      <c r="O153" s="35">
        <v>358793.19951890991</v>
      </c>
      <c r="P153" s="35">
        <v>360753.79845383001</v>
      </c>
      <c r="Q153" s="35">
        <v>350327.09959129005</v>
      </c>
      <c r="R153" s="35">
        <v>367702.87710933993</v>
      </c>
      <c r="S153" s="35">
        <v>363185.66829461005</v>
      </c>
      <c r="T153" s="38">
        <v>370094.13425810012</v>
      </c>
      <c r="U153" s="38">
        <v>369287.25223407999</v>
      </c>
      <c r="V153" s="38">
        <v>404693.80533424008</v>
      </c>
      <c r="W153" s="38">
        <v>417193.81382681982</v>
      </c>
      <c r="X153" s="38">
        <v>387648.98491615988</v>
      </c>
      <c r="Y153" s="38">
        <v>391821.0439656502</v>
      </c>
      <c r="Z153" s="38">
        <v>383794.32410185999</v>
      </c>
      <c r="AA153" s="38">
        <v>374322.03704966011</v>
      </c>
      <c r="AB153" s="38">
        <v>376125.43250197993</v>
      </c>
      <c r="AC153" s="38">
        <v>387570.75530839997</v>
      </c>
      <c r="AD153" s="38">
        <v>436303.0231253698</v>
      </c>
      <c r="AE153" s="38">
        <v>434845.75505332003</v>
      </c>
    </row>
    <row r="154" spans="2:31" s="15" customFormat="1" x14ac:dyDescent="0.2">
      <c r="B154" s="90" t="s">
        <v>36</v>
      </c>
      <c r="C154" s="29" t="s">
        <v>29</v>
      </c>
      <c r="D154" s="36">
        <v>154047.59496589002</v>
      </c>
      <c r="E154" s="36">
        <v>162234.83149031</v>
      </c>
      <c r="F154" s="36">
        <v>166798.23354091001</v>
      </c>
      <c r="G154" s="36">
        <v>158123.0796043</v>
      </c>
      <c r="H154" s="36">
        <v>159426.99308987</v>
      </c>
      <c r="I154" s="36">
        <v>153751.68567404003</v>
      </c>
      <c r="J154" s="36">
        <v>155310.69131722001</v>
      </c>
      <c r="K154" s="36">
        <v>157338.05937291001</v>
      </c>
      <c r="L154" s="36">
        <v>164488.88289214001</v>
      </c>
      <c r="M154" s="36">
        <v>150545.67417402001</v>
      </c>
      <c r="N154" s="35">
        <v>150208.23186812</v>
      </c>
      <c r="O154" s="35">
        <v>154781.30807996998</v>
      </c>
      <c r="P154" s="35">
        <v>158395.40264787004</v>
      </c>
      <c r="Q154" s="35">
        <v>151641.05434392003</v>
      </c>
      <c r="R154" s="35">
        <v>163114.31931157</v>
      </c>
      <c r="S154" s="35">
        <v>160728.31487628008</v>
      </c>
      <c r="T154" s="38">
        <v>165335.29024858007</v>
      </c>
      <c r="U154" s="38">
        <v>161337.35522632001</v>
      </c>
      <c r="V154" s="38">
        <v>192474.28563387002</v>
      </c>
      <c r="W154" s="38">
        <v>202504.99379038991</v>
      </c>
      <c r="X154" s="38">
        <v>180365.05984961989</v>
      </c>
      <c r="Y154" s="38">
        <v>188048.11976258011</v>
      </c>
      <c r="Z154" s="38">
        <v>183368.62030143003</v>
      </c>
      <c r="AA154" s="38">
        <v>178382.11880135012</v>
      </c>
      <c r="AB154" s="38">
        <v>193082.41602779998</v>
      </c>
      <c r="AC154" s="38">
        <v>197892.68759025002</v>
      </c>
      <c r="AD154" s="38">
        <v>249245.13051484985</v>
      </c>
      <c r="AE154" s="38">
        <v>243989.56782342002</v>
      </c>
    </row>
    <row r="155" spans="2:31" s="15" customFormat="1" x14ac:dyDescent="0.2">
      <c r="B155" s="90" t="s">
        <v>37</v>
      </c>
      <c r="C155" s="29" t="s">
        <v>29</v>
      </c>
      <c r="D155" s="36">
        <v>226835.81346842</v>
      </c>
      <c r="E155" s="36">
        <v>230782.62564133</v>
      </c>
      <c r="F155" s="36">
        <v>231230.99882511998</v>
      </c>
      <c r="G155" s="36">
        <v>232856.81967006001</v>
      </c>
      <c r="H155" s="36">
        <v>240225.17006657002</v>
      </c>
      <c r="I155" s="36">
        <v>231893.99045332999</v>
      </c>
      <c r="J155" s="36">
        <v>231047.98814529</v>
      </c>
      <c r="K155" s="36">
        <v>227625.14327507999</v>
      </c>
      <c r="L155" s="36">
        <v>219780.16786495998</v>
      </c>
      <c r="M155" s="36">
        <v>213064.57640717999</v>
      </c>
      <c r="N155" s="35">
        <v>209238.18857173002</v>
      </c>
      <c r="O155" s="35">
        <v>204011.89143893996</v>
      </c>
      <c r="P155" s="35">
        <v>200989.52909431001</v>
      </c>
      <c r="Q155" s="35">
        <v>197212.56889829005</v>
      </c>
      <c r="R155" s="35">
        <v>203312.17873868995</v>
      </c>
      <c r="S155" s="35">
        <v>201180.97435924996</v>
      </c>
      <c r="T155" s="38">
        <v>203482.46495044004</v>
      </c>
      <c r="U155" s="38">
        <v>206734.94384195001</v>
      </c>
      <c r="V155" s="38">
        <v>210726.68331439001</v>
      </c>
      <c r="W155" s="38">
        <v>213067.55965340993</v>
      </c>
      <c r="X155" s="38">
        <v>205955.57533295001</v>
      </c>
      <c r="Y155" s="38">
        <v>202260.13020937005</v>
      </c>
      <c r="Z155" s="38">
        <v>199018.67275724997</v>
      </c>
      <c r="AA155" s="38">
        <v>194517.63798613998</v>
      </c>
      <c r="AB155" s="38">
        <v>181397.44563109998</v>
      </c>
      <c r="AC155" s="38">
        <v>188278.64960616996</v>
      </c>
      <c r="AD155" s="38">
        <v>185615.28031154998</v>
      </c>
      <c r="AE155" s="38">
        <v>189188.46252666999</v>
      </c>
    </row>
    <row r="156" spans="2:31" s="15" customFormat="1" x14ac:dyDescent="0.2">
      <c r="B156" s="99" t="s">
        <v>45</v>
      </c>
      <c r="C156" s="4" t="s">
        <v>29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8">
        <v>0</v>
      </c>
      <c r="O156" s="38">
        <v>0</v>
      </c>
      <c r="P156" s="38">
        <v>1368.8667116500001</v>
      </c>
      <c r="Q156" s="38">
        <v>1473.4763490799999</v>
      </c>
      <c r="R156" s="38">
        <v>1276.3790590799999</v>
      </c>
      <c r="S156" s="38">
        <v>1276.3790590799999</v>
      </c>
      <c r="T156" s="38">
        <v>1276.3790590799999</v>
      </c>
      <c r="U156" s="38">
        <v>1214.95316581</v>
      </c>
      <c r="V156" s="38">
        <v>1492.8363859799999</v>
      </c>
      <c r="W156" s="38">
        <v>1621.2603830200001</v>
      </c>
      <c r="X156" s="38">
        <v>1328.3497335899999</v>
      </c>
      <c r="Y156" s="38">
        <v>1512.7939937000001</v>
      </c>
      <c r="Z156" s="38">
        <v>1407.0310431800001</v>
      </c>
      <c r="AA156" s="38">
        <v>1422.28026217</v>
      </c>
      <c r="AB156" s="38">
        <v>1645.57084308</v>
      </c>
      <c r="AC156" s="38">
        <v>1399.41811198</v>
      </c>
      <c r="AD156" s="38">
        <v>1442.61229897</v>
      </c>
      <c r="AE156" s="38">
        <v>1667.7247032299999</v>
      </c>
    </row>
    <row r="157" spans="2:31" s="15" customFormat="1" x14ac:dyDescent="0.2">
      <c r="B157" s="92" t="s">
        <v>38</v>
      </c>
      <c r="C157" s="29" t="s">
        <v>29</v>
      </c>
      <c r="D157" s="35">
        <v>660721.02580264001</v>
      </c>
      <c r="E157" s="35">
        <v>701815.14498166996</v>
      </c>
      <c r="F157" s="35">
        <v>754210.86666509113</v>
      </c>
      <c r="G157" s="35">
        <v>791207.55830726004</v>
      </c>
      <c r="H157" s="35">
        <v>856303.69853426004</v>
      </c>
      <c r="I157" s="35">
        <v>842802.39708960894</v>
      </c>
      <c r="J157" s="35">
        <v>894031.21981670102</v>
      </c>
      <c r="K157" s="35">
        <v>922153.13622082898</v>
      </c>
      <c r="L157" s="35">
        <v>984402.00020276103</v>
      </c>
      <c r="M157" s="35">
        <v>1013448.03307483</v>
      </c>
      <c r="N157" s="35">
        <v>1061171.0890146301</v>
      </c>
      <c r="O157" s="35">
        <v>1094400.427986312</v>
      </c>
      <c r="P157" s="35">
        <v>1098993.3329384997</v>
      </c>
      <c r="Q157" s="35">
        <v>1060446.6848764494</v>
      </c>
      <c r="R157" s="35">
        <v>1097326.3512079194</v>
      </c>
      <c r="S157" s="35">
        <v>1128745.3097090488</v>
      </c>
      <c r="T157" s="38">
        <v>1168840.4877351203</v>
      </c>
      <c r="U157" s="38">
        <v>1174352.8666997307</v>
      </c>
      <c r="V157" s="38">
        <v>1210090.2866911311</v>
      </c>
      <c r="W157" s="38">
        <v>1202641.3382089597</v>
      </c>
      <c r="X157" s="38">
        <v>1241441.9496701108</v>
      </c>
      <c r="Y157" s="38">
        <v>1264636.3562429603</v>
      </c>
      <c r="Z157" s="38">
        <v>1267874.6249238995</v>
      </c>
      <c r="AA157" s="38">
        <v>1277417.6353193</v>
      </c>
      <c r="AB157" s="38">
        <v>1325576.3835828505</v>
      </c>
      <c r="AC157" s="38">
        <v>1610356.7482383878</v>
      </c>
      <c r="AD157" s="38">
        <v>1706445.1503101597</v>
      </c>
      <c r="AE157" s="38">
        <v>1921169.5135351806</v>
      </c>
    </row>
    <row r="158" spans="2:31" s="15" customFormat="1" ht="13.75" customHeight="1" x14ac:dyDescent="0.2">
      <c r="B158" s="99" t="s">
        <v>39</v>
      </c>
      <c r="C158" s="4" t="s">
        <v>29</v>
      </c>
      <c r="D158" s="37">
        <v>166004.01326917001</v>
      </c>
      <c r="E158" s="37">
        <v>164859.62181126</v>
      </c>
      <c r="F158" s="37">
        <v>172181.52741201001</v>
      </c>
      <c r="G158" s="37">
        <v>173250.49927966</v>
      </c>
      <c r="H158" s="37">
        <v>178772.41857225</v>
      </c>
      <c r="I158" s="37">
        <v>153987.36123645998</v>
      </c>
      <c r="J158" s="37">
        <v>161909.77400964001</v>
      </c>
      <c r="K158" s="37">
        <v>174336.22408132997</v>
      </c>
      <c r="L158" s="37">
        <v>205962.64264427</v>
      </c>
      <c r="M158" s="37">
        <v>242230.15635234999</v>
      </c>
      <c r="N158" s="38">
        <v>250212.54028071</v>
      </c>
      <c r="O158" s="38">
        <v>236233.79046385983</v>
      </c>
      <c r="P158" s="38">
        <v>243159.25358428998</v>
      </c>
      <c r="Q158" s="38">
        <v>281229.64959530998</v>
      </c>
      <c r="R158" s="38">
        <v>300948.19659072976</v>
      </c>
      <c r="S158" s="38">
        <v>298872.08639854036</v>
      </c>
      <c r="T158" s="38">
        <v>348538.15970005008</v>
      </c>
      <c r="U158" s="38">
        <v>376869.51643329056</v>
      </c>
      <c r="V158" s="38">
        <v>403556.39453779988</v>
      </c>
      <c r="W158" s="38">
        <v>405673.05568856013</v>
      </c>
      <c r="X158" s="38">
        <v>455878.86052418</v>
      </c>
      <c r="Y158" s="38">
        <v>492464.13257220044</v>
      </c>
      <c r="Z158" s="38">
        <v>503754.52494466997</v>
      </c>
      <c r="AA158" s="38">
        <v>511858.47744343005</v>
      </c>
      <c r="AB158" s="38">
        <v>529144.97293455049</v>
      </c>
      <c r="AC158" s="38">
        <v>712690.68229123973</v>
      </c>
      <c r="AD158" s="38">
        <v>769073.30729579041</v>
      </c>
      <c r="AE158" s="38">
        <v>877147.58639666007</v>
      </c>
    </row>
    <row r="159" spans="2:31" s="15" customFormat="1" x14ac:dyDescent="0.2">
      <c r="B159" s="99" t="s">
        <v>40</v>
      </c>
      <c r="C159" s="4" t="s">
        <v>29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225.90562481000001</v>
      </c>
      <c r="K159" s="37">
        <v>255.02546118000001</v>
      </c>
      <c r="L159" s="37">
        <v>317.17793038000002</v>
      </c>
      <c r="M159" s="37">
        <v>321.98307854000001</v>
      </c>
      <c r="N159" s="38">
        <v>322.27790475</v>
      </c>
      <c r="O159" s="38">
        <v>321.48224412000002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0</v>
      </c>
      <c r="W159" s="38">
        <v>0</v>
      </c>
      <c r="X159" s="38">
        <v>201.12187200999995</v>
      </c>
      <c r="Y159" s="38">
        <v>2663.3149542699998</v>
      </c>
      <c r="Z159" s="38">
        <v>2524.8309743199998</v>
      </c>
      <c r="AA159" s="38">
        <v>2646.8482380200003</v>
      </c>
      <c r="AB159" s="38">
        <v>2899.4047446499999</v>
      </c>
      <c r="AC159" s="38">
        <v>3021.1351605099999</v>
      </c>
      <c r="AD159" s="38">
        <v>2900.5098879899997</v>
      </c>
      <c r="AE159" s="38">
        <v>3204.8380030999997</v>
      </c>
    </row>
    <row r="160" spans="2:31" s="15" customFormat="1" x14ac:dyDescent="0.2">
      <c r="B160" s="99" t="s">
        <v>41</v>
      </c>
      <c r="C160" s="4" t="s">
        <v>29</v>
      </c>
      <c r="D160" s="37">
        <v>36202.983284959999</v>
      </c>
      <c r="E160" s="37">
        <v>37666.025174870003</v>
      </c>
      <c r="F160" s="37">
        <v>39900.874586870006</v>
      </c>
      <c r="G160" s="37">
        <v>43423.31622891</v>
      </c>
      <c r="H160" s="37">
        <v>49099.117422249998</v>
      </c>
      <c r="I160" s="37">
        <v>48719.04935519</v>
      </c>
      <c r="J160" s="37">
        <v>52906.781080749999</v>
      </c>
      <c r="K160" s="37">
        <v>55494.870949480006</v>
      </c>
      <c r="L160" s="37">
        <v>65918.504303330003</v>
      </c>
      <c r="M160" s="37">
        <v>70564.779344499999</v>
      </c>
      <c r="N160" s="38">
        <v>78454.133586109994</v>
      </c>
      <c r="O160" s="38">
        <v>77433.315072700017</v>
      </c>
      <c r="P160" s="38">
        <v>68225.440803919977</v>
      </c>
      <c r="Q160" s="38">
        <v>61269.426992879955</v>
      </c>
      <c r="R160" s="38">
        <v>61594.745187700035</v>
      </c>
      <c r="S160" s="38">
        <v>58931.180790840015</v>
      </c>
      <c r="T160" s="38">
        <v>54145.516431019998</v>
      </c>
      <c r="U160" s="38">
        <v>55762.209125129986</v>
      </c>
      <c r="V160" s="38">
        <v>51510.888077570067</v>
      </c>
      <c r="W160" s="38">
        <v>46178.534208760007</v>
      </c>
      <c r="X160" s="38">
        <v>50823.938583299998</v>
      </c>
      <c r="Y160" s="38">
        <v>49109.564953510031</v>
      </c>
      <c r="Z160" s="38">
        <v>45044.980215309981</v>
      </c>
      <c r="AA160" s="38">
        <v>40955.100188019969</v>
      </c>
      <c r="AB160" s="38">
        <v>41019.902877330002</v>
      </c>
      <c r="AC160" s="38">
        <v>41489.188897320004</v>
      </c>
      <c r="AD160" s="38">
        <v>41016.032883979969</v>
      </c>
      <c r="AE160" s="38">
        <v>39522.206406489982</v>
      </c>
    </row>
    <row r="161" spans="2:32" s="15" customFormat="1" x14ac:dyDescent="0.2">
      <c r="B161" s="99" t="s">
        <v>105</v>
      </c>
      <c r="C161" s="4" t="s">
        <v>29</v>
      </c>
      <c r="D161" s="37">
        <v>1693.2812789899999</v>
      </c>
      <c r="E161" s="37">
        <v>1690.8273627799999</v>
      </c>
      <c r="F161" s="37">
        <v>1686.0387145999998</v>
      </c>
      <c r="G161" s="37">
        <v>1612.66405728</v>
      </c>
      <c r="H161" s="37">
        <v>1539.5456658099999</v>
      </c>
      <c r="I161" s="37">
        <v>1342.5921389800001</v>
      </c>
      <c r="J161" s="37">
        <v>1386.40544383</v>
      </c>
      <c r="K161" s="37">
        <v>1315.97033306</v>
      </c>
      <c r="L161" s="37">
        <v>1187.2529423199999</v>
      </c>
      <c r="M161" s="37">
        <v>979.34053179</v>
      </c>
      <c r="N161" s="38">
        <v>967.3367609500001</v>
      </c>
      <c r="O161" s="38">
        <v>947.61134712</v>
      </c>
      <c r="P161" s="38">
        <v>707.99250129999996</v>
      </c>
      <c r="Q161" s="38">
        <v>638.62964674</v>
      </c>
      <c r="R161" s="38">
        <v>685.60828345000004</v>
      </c>
      <c r="S161" s="38">
        <v>671.35428929000011</v>
      </c>
      <c r="T161" s="38">
        <v>483.42007546000002</v>
      </c>
      <c r="U161" s="38">
        <v>482.16462583000003</v>
      </c>
      <c r="V161" s="38">
        <v>409.56878849000003</v>
      </c>
      <c r="W161" s="38">
        <v>369.66538631999998</v>
      </c>
      <c r="X161" s="38">
        <v>253.99249925000001</v>
      </c>
      <c r="Y161" s="38">
        <v>256.14270392000003</v>
      </c>
      <c r="Z161" s="38">
        <v>252.80769652000001</v>
      </c>
      <c r="AA161" s="38">
        <v>224.46416188000003</v>
      </c>
      <c r="AB161" s="38">
        <v>147.27384853000001</v>
      </c>
      <c r="AC161" s="38">
        <v>157.19509555999997</v>
      </c>
      <c r="AD161" s="38">
        <v>165.24413681000001</v>
      </c>
      <c r="AE161" s="38">
        <v>168.47580250999999</v>
      </c>
    </row>
    <row r="162" spans="2:32" s="15" customFormat="1" x14ac:dyDescent="0.2">
      <c r="B162" s="99" t="s">
        <v>42</v>
      </c>
      <c r="C162" s="4" t="s">
        <v>29</v>
      </c>
      <c r="D162" s="37">
        <v>15909.668036839999</v>
      </c>
      <c r="E162" s="37">
        <v>16005.62472184</v>
      </c>
      <c r="F162" s="37">
        <v>19774.83931241</v>
      </c>
      <c r="G162" s="37">
        <v>20023.575708410001</v>
      </c>
      <c r="H162" s="37">
        <v>18813.00835566</v>
      </c>
      <c r="I162" s="37">
        <v>16478.529722669999</v>
      </c>
      <c r="J162" s="37">
        <v>15648.564910030002</v>
      </c>
      <c r="K162" s="37">
        <v>16259.968508399999</v>
      </c>
      <c r="L162" s="37">
        <v>19544.788404949999</v>
      </c>
      <c r="M162" s="37">
        <v>22364.13428853</v>
      </c>
      <c r="N162" s="38">
        <v>18017.43330135</v>
      </c>
      <c r="O162" s="38">
        <v>15128.97518313</v>
      </c>
      <c r="P162" s="38">
        <v>13585.143954309995</v>
      </c>
      <c r="Q162" s="38">
        <v>10923.773701760003</v>
      </c>
      <c r="R162" s="38">
        <v>11053.63297379</v>
      </c>
      <c r="S162" s="38">
        <v>10408.792481750002</v>
      </c>
      <c r="T162" s="38">
        <v>9587.6604369799988</v>
      </c>
      <c r="U162" s="38">
        <v>8904.8217418899985</v>
      </c>
      <c r="V162" s="38">
        <v>8228.0106234199993</v>
      </c>
      <c r="W162" s="38">
        <v>7253.5256100600009</v>
      </c>
      <c r="X162" s="38">
        <v>6567.9342214399994</v>
      </c>
      <c r="Y162" s="38">
        <v>6038.3942211100002</v>
      </c>
      <c r="Z162" s="38">
        <v>5383.9390013499997</v>
      </c>
      <c r="AA162" s="38">
        <v>4924.5854473000009</v>
      </c>
      <c r="AB162" s="38">
        <v>4503.4004240899994</v>
      </c>
      <c r="AC162" s="38">
        <v>4398.9737075800003</v>
      </c>
      <c r="AD162" s="38">
        <v>4362.5339168199998</v>
      </c>
      <c r="AE162" s="38">
        <v>4263.7662519999994</v>
      </c>
    </row>
    <row r="163" spans="2:32" s="15" customFormat="1" x14ac:dyDescent="0.2">
      <c r="B163" s="99" t="s">
        <v>76</v>
      </c>
      <c r="C163" s="4" t="s">
        <v>29</v>
      </c>
      <c r="D163" s="37">
        <v>440911.07993268</v>
      </c>
      <c r="E163" s="37">
        <v>481593.04591092002</v>
      </c>
      <c r="F163" s="37">
        <v>520667.58663920104</v>
      </c>
      <c r="G163" s="37">
        <v>552897.50303300004</v>
      </c>
      <c r="H163" s="37">
        <v>608079.6085182901</v>
      </c>
      <c r="I163" s="37">
        <v>622274.86463630898</v>
      </c>
      <c r="J163" s="37">
        <v>661953.78874764103</v>
      </c>
      <c r="K163" s="37">
        <v>674491.07688737905</v>
      </c>
      <c r="L163" s="37">
        <v>691471.63397751097</v>
      </c>
      <c r="M163" s="37">
        <v>676987.63947912003</v>
      </c>
      <c r="N163" s="38">
        <v>713197.36718076002</v>
      </c>
      <c r="O163" s="38">
        <v>764335.253675382</v>
      </c>
      <c r="P163" s="38">
        <v>773315.50209467974</v>
      </c>
      <c r="Q163" s="38">
        <v>706385.20493975945</v>
      </c>
      <c r="R163" s="38">
        <v>723044.16817224969</v>
      </c>
      <c r="S163" s="38">
        <v>759861.89574862854</v>
      </c>
      <c r="T163" s="38">
        <v>756085.73109161027</v>
      </c>
      <c r="U163" s="38">
        <v>732334.15477359015</v>
      </c>
      <c r="V163" s="38">
        <v>746385.42466385104</v>
      </c>
      <c r="W163" s="38">
        <v>743166.55731525959</v>
      </c>
      <c r="X163" s="38">
        <v>727716.10196993081</v>
      </c>
      <c r="Y163" s="38">
        <v>714104.80683794979</v>
      </c>
      <c r="Z163" s="38">
        <v>710913.54209172959</v>
      </c>
      <c r="AA163" s="38">
        <v>716808.15984065004</v>
      </c>
      <c r="AB163" s="38">
        <v>747861.42875369999</v>
      </c>
      <c r="AC163" s="38">
        <v>848599.57308617805</v>
      </c>
      <c r="AD163" s="38">
        <v>888927.5221887693</v>
      </c>
      <c r="AE163" s="38">
        <v>996862.6406744204</v>
      </c>
    </row>
    <row r="164" spans="2:32" s="15" customFormat="1" x14ac:dyDescent="0.2">
      <c r="B164" s="100" t="s">
        <v>43</v>
      </c>
      <c r="C164" s="4" t="s">
        <v>29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8">
        <v>0</v>
      </c>
      <c r="O164" s="38">
        <v>0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8">
        <v>0</v>
      </c>
      <c r="AA164" s="38">
        <v>0</v>
      </c>
      <c r="AB164" s="38">
        <v>0</v>
      </c>
      <c r="AC164" s="38">
        <v>0</v>
      </c>
      <c r="AD164" s="38">
        <v>0</v>
      </c>
      <c r="AE164" s="38">
        <v>0</v>
      </c>
    </row>
    <row r="165" spans="2:32" s="15" customFormat="1" x14ac:dyDescent="0.2">
      <c r="B165" s="100" t="s">
        <v>44</v>
      </c>
      <c r="C165" s="4" t="s">
        <v>29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8">
        <v>0</v>
      </c>
      <c r="AA165" s="38">
        <v>0</v>
      </c>
      <c r="AB165" s="38">
        <v>0</v>
      </c>
      <c r="AC165" s="38">
        <v>0</v>
      </c>
      <c r="AD165" s="38">
        <v>0</v>
      </c>
      <c r="AE165" s="38">
        <v>0</v>
      </c>
    </row>
    <row r="166" spans="2:32" s="15" customFormat="1" x14ac:dyDescent="0.2">
      <c r="B166" s="100" t="s">
        <v>46</v>
      </c>
      <c r="C166" s="4" t="s">
        <v>29</v>
      </c>
      <c r="D166" s="37">
        <v>22937.388847139999</v>
      </c>
      <c r="E166" s="37">
        <v>21553.93711404</v>
      </c>
      <c r="F166" s="37">
        <v>20864.957553080003</v>
      </c>
      <c r="G166" s="37">
        <v>21632.662881279997</v>
      </c>
      <c r="H166" s="37">
        <v>8816.5338774699994</v>
      </c>
      <c r="I166" s="37">
        <v>7760.2570530699995</v>
      </c>
      <c r="J166" s="37">
        <v>10758.12259888</v>
      </c>
      <c r="K166" s="37">
        <v>10722.434341299999</v>
      </c>
      <c r="L166" s="37">
        <v>10333.949445509999</v>
      </c>
      <c r="M166" s="37">
        <v>8283.7705848900005</v>
      </c>
      <c r="N166" s="38">
        <v>7293.39032692</v>
      </c>
      <c r="O166" s="38">
        <v>5590.8908004099994</v>
      </c>
      <c r="P166" s="38">
        <v>5502.4529893400004</v>
      </c>
      <c r="Q166" s="38">
        <v>5431.9439570499999</v>
      </c>
      <c r="R166" s="38">
        <v>7497.3382291499993</v>
      </c>
      <c r="S166" s="38">
        <v>9184.8177108900018</v>
      </c>
      <c r="T166" s="38">
        <v>9386.8064511600005</v>
      </c>
      <c r="U166" s="38">
        <v>7370.694391160001</v>
      </c>
      <c r="V166" s="38">
        <v>5686.4407756299997</v>
      </c>
      <c r="W166" s="38">
        <v>6228.4200534000001</v>
      </c>
      <c r="X166" s="38">
        <v>8754.7240372900014</v>
      </c>
      <c r="Y166" s="38">
        <v>8783.7723933800007</v>
      </c>
      <c r="Z166" s="38">
        <v>7060.72848815</v>
      </c>
      <c r="AA166" s="38">
        <v>6942.2864835800001</v>
      </c>
      <c r="AB166" s="38">
        <v>4902.9343111999997</v>
      </c>
      <c r="AC166" s="38">
        <v>4880.0309465399996</v>
      </c>
      <c r="AD166" s="38">
        <v>4874.6100086000006</v>
      </c>
      <c r="AE166" s="38">
        <v>3393.1298843999998</v>
      </c>
    </row>
    <row r="167" spans="2:32" s="15" customFormat="1" x14ac:dyDescent="0.2">
      <c r="B167" s="100" t="s">
        <v>47</v>
      </c>
      <c r="C167" s="4" t="s">
        <v>29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8">
        <v>0</v>
      </c>
      <c r="O167" s="38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0</v>
      </c>
      <c r="AC167" s="38">
        <v>0</v>
      </c>
      <c r="AD167" s="38">
        <v>0</v>
      </c>
      <c r="AE167" s="38">
        <v>0</v>
      </c>
    </row>
    <row r="168" spans="2:32" s="15" customFormat="1" x14ac:dyDescent="0.2">
      <c r="B168" s="101" t="s">
        <v>48</v>
      </c>
      <c r="C168" s="4" t="s">
        <v>29</v>
      </c>
      <c r="D168" s="37">
        <v>954.87957600000004</v>
      </c>
      <c r="E168" s="37">
        <v>836.83624199999997</v>
      </c>
      <c r="F168" s="37">
        <v>944.84987599999999</v>
      </c>
      <c r="G168" s="37">
        <v>944.80087600000002</v>
      </c>
      <c r="H168" s="37">
        <v>953.96733800000004</v>
      </c>
      <c r="I168" s="37">
        <v>953.65533800000003</v>
      </c>
      <c r="J168" s="37">
        <v>938.86178800000005</v>
      </c>
      <c r="K168" s="37">
        <v>917.11678800000004</v>
      </c>
      <c r="L168" s="37">
        <v>922.28079600000001</v>
      </c>
      <c r="M168" s="37">
        <v>896.16264189999993</v>
      </c>
      <c r="N168" s="38">
        <v>860.85112370000002</v>
      </c>
      <c r="O168" s="38">
        <v>841.65549999999996</v>
      </c>
      <c r="P168" s="38">
        <v>737.27239999999995</v>
      </c>
      <c r="Q168" s="38">
        <v>752.15840000000003</v>
      </c>
      <c r="R168" s="38">
        <v>738.47603000000004</v>
      </c>
      <c r="S168" s="38">
        <v>698.27102999999988</v>
      </c>
      <c r="T168" s="38">
        <v>680.43768</v>
      </c>
      <c r="U168" s="38">
        <v>635.52268000000004</v>
      </c>
      <c r="V168" s="38">
        <v>618.57566667000003</v>
      </c>
      <c r="W168" s="38">
        <v>580.92766667000012</v>
      </c>
      <c r="X168" s="38">
        <v>558.58633334000001</v>
      </c>
      <c r="Y168" s="38">
        <v>545.47883334000005</v>
      </c>
      <c r="Z168" s="38">
        <v>550.14549999999997</v>
      </c>
      <c r="AA168" s="38">
        <v>519.89009799999997</v>
      </c>
      <c r="AB168" s="38">
        <v>520.30676466</v>
      </c>
      <c r="AC168" s="38">
        <v>523.44753565999997</v>
      </c>
      <c r="AD168" s="38">
        <v>525.53086900000005</v>
      </c>
      <c r="AE168" s="38">
        <v>525.01172999999994</v>
      </c>
    </row>
    <row r="169" spans="2:32" s="15" customFormat="1" x14ac:dyDescent="0.2">
      <c r="B169" s="101" t="s">
        <v>49</v>
      </c>
      <c r="C169" s="4" t="s">
        <v>29</v>
      </c>
      <c r="D169" s="38">
        <v>76161.027735155003</v>
      </c>
      <c r="E169" s="38">
        <v>77987.310172239901</v>
      </c>
      <c r="F169" s="38">
        <v>60966.824948617599</v>
      </c>
      <c r="G169" s="38">
        <v>75087.081612256385</v>
      </c>
      <c r="H169" s="38">
        <v>54943.546835150009</v>
      </c>
      <c r="I169" s="38">
        <v>63105.929837919997</v>
      </c>
      <c r="J169" s="38">
        <v>56760.835905800006</v>
      </c>
      <c r="K169" s="38">
        <v>61713.91061916</v>
      </c>
      <c r="L169" s="38">
        <v>39706.967388650002</v>
      </c>
      <c r="M169" s="38">
        <v>55744.949230600003</v>
      </c>
      <c r="N169" s="38">
        <v>49097.164819079997</v>
      </c>
      <c r="O169" s="38">
        <v>44976.882819349994</v>
      </c>
      <c r="P169" s="38">
        <v>45655.999277130002</v>
      </c>
      <c r="Q169" s="38">
        <v>60127.270233570016</v>
      </c>
      <c r="R169" s="38">
        <v>64821.557948080008</v>
      </c>
      <c r="S169" s="38">
        <v>68734.823109889985</v>
      </c>
      <c r="T169" s="38">
        <v>61324.86136569002</v>
      </c>
      <c r="U169" s="38">
        <v>56922.84136292</v>
      </c>
      <c r="V169" s="38">
        <v>72980.430135699979</v>
      </c>
      <c r="W169" s="38">
        <v>85103.054610649997</v>
      </c>
      <c r="X169" s="38">
        <v>90923.070624179963</v>
      </c>
      <c r="Y169" s="38">
        <v>108510.52381715007</v>
      </c>
      <c r="Z169" s="38">
        <v>155205.95342323001</v>
      </c>
      <c r="AA169" s="38">
        <v>190204.88606739018</v>
      </c>
      <c r="AB169" s="38">
        <v>255837.7822022599</v>
      </c>
      <c r="AC169" s="38">
        <v>227137.12958200005</v>
      </c>
      <c r="AD169" s="38">
        <v>244331.80232390008</v>
      </c>
      <c r="AE169" s="38">
        <v>242450.28914442004</v>
      </c>
    </row>
    <row r="170" spans="2:32" s="15" customFormat="1" x14ac:dyDescent="0.2">
      <c r="B170" s="100" t="s">
        <v>78</v>
      </c>
      <c r="C170" s="4" t="s">
        <v>29</v>
      </c>
      <c r="D170" s="38">
        <v>12910.542077560001</v>
      </c>
      <c r="E170" s="38">
        <v>16522.314311040001</v>
      </c>
      <c r="F170" s="38">
        <v>15464.137275120002</v>
      </c>
      <c r="G170" s="38">
        <v>18096.379728290001</v>
      </c>
      <c r="H170" s="38">
        <v>16665.242163630002</v>
      </c>
      <c r="I170" s="38">
        <v>18059.407536569997</v>
      </c>
      <c r="J170" s="38">
        <v>16168.270500799999</v>
      </c>
      <c r="K170" s="38">
        <v>17946.58626788</v>
      </c>
      <c r="L170" s="38">
        <v>15527.11070248</v>
      </c>
      <c r="M170" s="38">
        <v>18015.9259055</v>
      </c>
      <c r="N170" s="38">
        <v>16502.203385340003</v>
      </c>
      <c r="O170" s="38">
        <v>19726.840590589996</v>
      </c>
      <c r="P170" s="38">
        <v>18218.990636420011</v>
      </c>
      <c r="Q170" s="38">
        <v>20566.294803200017</v>
      </c>
      <c r="R170" s="38">
        <v>19197.197236759999</v>
      </c>
      <c r="S170" s="38">
        <v>22440.03014427</v>
      </c>
      <c r="T170" s="38">
        <v>20614.216625690016</v>
      </c>
      <c r="U170" s="38">
        <v>22740.901837129997</v>
      </c>
      <c r="V170" s="38">
        <v>20579.556676989992</v>
      </c>
      <c r="W170" s="38">
        <v>24491.877245399995</v>
      </c>
      <c r="X170" s="38">
        <v>21732.920911140001</v>
      </c>
      <c r="Y170" s="38">
        <v>25658.107701380017</v>
      </c>
      <c r="Z170" s="38">
        <v>23280.355827769992</v>
      </c>
      <c r="AA170" s="38">
        <v>26597.933760169992</v>
      </c>
      <c r="AB170" s="38">
        <v>24623.293257040004</v>
      </c>
      <c r="AC170" s="38">
        <v>33834.615199360014</v>
      </c>
      <c r="AD170" s="38">
        <v>31502.590761410003</v>
      </c>
      <c r="AE170" s="38">
        <v>42686.025823040014</v>
      </c>
      <c r="AF170" s="116"/>
    </row>
    <row r="171" spans="2:32" s="15" customFormat="1" x14ac:dyDescent="0.2">
      <c r="B171" s="99" t="s">
        <v>38</v>
      </c>
      <c r="C171" s="4" t="s">
        <v>29</v>
      </c>
      <c r="D171" s="38">
        <v>12189.152300990001</v>
      </c>
      <c r="E171" s="38">
        <v>15800.098307340002</v>
      </c>
      <c r="F171" s="38">
        <v>14569.093512040001</v>
      </c>
      <c r="G171" s="38">
        <v>17574.069059910002</v>
      </c>
      <c r="H171" s="38">
        <v>16377.859169060001</v>
      </c>
      <c r="I171" s="38">
        <v>17918.941959889999</v>
      </c>
      <c r="J171" s="38">
        <v>15911.188950689999</v>
      </c>
      <c r="K171" s="38">
        <v>17752.638295789999</v>
      </c>
      <c r="L171" s="38">
        <v>15261.10657184</v>
      </c>
      <c r="M171" s="38">
        <v>17845.505355990001</v>
      </c>
      <c r="N171" s="38">
        <v>16302.729252740002</v>
      </c>
      <c r="O171" s="38">
        <v>19609.876555219995</v>
      </c>
      <c r="P171" s="38">
        <v>18070.190265460009</v>
      </c>
      <c r="Q171" s="38">
        <v>20449.271640590017</v>
      </c>
      <c r="R171" s="38">
        <v>19031.11807647</v>
      </c>
      <c r="S171" s="38">
        <v>22276.29802396</v>
      </c>
      <c r="T171" s="38">
        <v>20371.107600750016</v>
      </c>
      <c r="U171" s="38">
        <v>22629.477269749998</v>
      </c>
      <c r="V171" s="38">
        <v>20473.821310329993</v>
      </c>
      <c r="W171" s="38">
        <v>24424.182881679997</v>
      </c>
      <c r="X171" s="38">
        <v>21544.145805400003</v>
      </c>
      <c r="Y171" s="38">
        <v>25473.741393340017</v>
      </c>
      <c r="Z171" s="38">
        <v>23089.878152389992</v>
      </c>
      <c r="AA171" s="38">
        <v>26413.128793529992</v>
      </c>
      <c r="AB171" s="38">
        <v>24438.542597100004</v>
      </c>
      <c r="AC171" s="38">
        <v>33645.085323280015</v>
      </c>
      <c r="AD171" s="38">
        <v>31314.331978760005</v>
      </c>
      <c r="AE171" s="38">
        <v>42536.150204020014</v>
      </c>
    </row>
    <row r="172" spans="2:32" s="15" customFormat="1" ht="12.25" customHeight="1" x14ac:dyDescent="0.2">
      <c r="B172" s="102" t="s">
        <v>39</v>
      </c>
      <c r="C172" s="4" t="s">
        <v>29</v>
      </c>
      <c r="D172" s="37">
        <v>2227.8253582299999</v>
      </c>
      <c r="E172" s="37">
        <v>3216.6533257900001</v>
      </c>
      <c r="F172" s="37">
        <v>2577.8180703499997</v>
      </c>
      <c r="G172" s="37">
        <v>3246.8881075300001</v>
      </c>
      <c r="H172" s="37">
        <v>3083.1445395300002</v>
      </c>
      <c r="I172" s="37">
        <v>2899.7093959699996</v>
      </c>
      <c r="J172" s="37">
        <v>2109.4988782099999</v>
      </c>
      <c r="K172" s="37">
        <v>3023.7626555900001</v>
      </c>
      <c r="L172" s="37">
        <v>2806.6255875700008</v>
      </c>
      <c r="M172" s="37">
        <v>3882.2327504600003</v>
      </c>
      <c r="N172" s="38">
        <v>3557.0990729600016</v>
      </c>
      <c r="O172" s="38">
        <v>3797.1262887899979</v>
      </c>
      <c r="P172" s="38">
        <v>4217.5408733199993</v>
      </c>
      <c r="Q172" s="38">
        <v>4882.8544932699979</v>
      </c>
      <c r="R172" s="38">
        <v>5532.7692717099999</v>
      </c>
      <c r="S172" s="38">
        <v>5650.0277841199968</v>
      </c>
      <c r="T172" s="38">
        <v>6815.0822512099958</v>
      </c>
      <c r="U172" s="38">
        <v>6399.415240669995</v>
      </c>
      <c r="V172" s="38">
        <v>7518.6611018100002</v>
      </c>
      <c r="W172" s="38">
        <v>7943.6318435699995</v>
      </c>
      <c r="X172" s="38">
        <v>8597.7033345599993</v>
      </c>
      <c r="Y172" s="38">
        <v>9716.0379362900003</v>
      </c>
      <c r="Z172" s="38">
        <v>10159.903574189999</v>
      </c>
      <c r="AA172" s="38">
        <v>10619.617324039998</v>
      </c>
      <c r="AB172" s="38">
        <v>11086.267746840005</v>
      </c>
      <c r="AC172" s="38">
        <v>16602.550496610012</v>
      </c>
      <c r="AD172" s="38">
        <v>15821.231905809998</v>
      </c>
      <c r="AE172" s="38">
        <v>24238.755551899998</v>
      </c>
    </row>
    <row r="173" spans="2:32" s="15" customFormat="1" ht="12.25" customHeight="1" x14ac:dyDescent="0.2">
      <c r="B173" s="102" t="s">
        <v>40</v>
      </c>
      <c r="C173" s="4" t="s">
        <v>29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5.2450067800000006</v>
      </c>
      <c r="K173" s="37">
        <v>3.6571865400000001</v>
      </c>
      <c r="L173" s="37">
        <v>3.6691597699999998</v>
      </c>
      <c r="M173" s="37">
        <v>3.61793911</v>
      </c>
      <c r="N173" s="38">
        <v>3.7983395700000004</v>
      </c>
      <c r="O173" s="38">
        <v>3.5049481300000003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0.85913856000000011</v>
      </c>
      <c r="Y173" s="38">
        <v>36.346300849999992</v>
      </c>
      <c r="Z173" s="38">
        <v>21.88124135</v>
      </c>
      <c r="AA173" s="38">
        <v>53.33417820999999</v>
      </c>
      <c r="AB173" s="38">
        <v>10.998242209999999</v>
      </c>
      <c r="AC173" s="38">
        <v>42.88770495</v>
      </c>
      <c r="AD173" s="38">
        <v>23.177538549999998</v>
      </c>
      <c r="AE173" s="38">
        <v>61.55341525</v>
      </c>
    </row>
    <row r="174" spans="2:32" s="15" customFormat="1" x14ac:dyDescent="0.2">
      <c r="B174" s="102" t="s">
        <v>41</v>
      </c>
      <c r="C174" s="4" t="s">
        <v>29</v>
      </c>
      <c r="D174" s="37">
        <v>441.90431808999995</v>
      </c>
      <c r="E174" s="37">
        <v>491.77859569999998</v>
      </c>
      <c r="F174" s="37">
        <v>485.70608162000002</v>
      </c>
      <c r="G174" s="37">
        <v>481.60603825999999</v>
      </c>
      <c r="H174" s="37">
        <v>548.03765114999999</v>
      </c>
      <c r="I174" s="37">
        <v>554.96088058000009</v>
      </c>
      <c r="J174" s="37">
        <v>534.15393132999998</v>
      </c>
      <c r="K174" s="37">
        <v>600.89789867999991</v>
      </c>
      <c r="L174" s="37">
        <v>618.14390334000007</v>
      </c>
      <c r="M174" s="37">
        <v>800.37214974999995</v>
      </c>
      <c r="N174" s="38">
        <v>678.20974082000021</v>
      </c>
      <c r="O174" s="38">
        <v>1081.3159347200008</v>
      </c>
      <c r="P174" s="38">
        <v>619.68259137000041</v>
      </c>
      <c r="Q174" s="38">
        <v>991.12704304999954</v>
      </c>
      <c r="R174" s="38">
        <v>574.00314259000004</v>
      </c>
      <c r="S174" s="38">
        <v>939.37290643999972</v>
      </c>
      <c r="T174" s="38">
        <v>513.69286719000002</v>
      </c>
      <c r="U174" s="38">
        <v>891.28583437999941</v>
      </c>
      <c r="V174" s="38">
        <v>472.03273037999998</v>
      </c>
      <c r="W174" s="38">
        <v>802.58196278999992</v>
      </c>
      <c r="X174" s="38">
        <v>509.90176121000002</v>
      </c>
      <c r="Y174" s="38">
        <v>952.96273846999986</v>
      </c>
      <c r="Z174" s="38">
        <v>620.41714419999983</v>
      </c>
      <c r="AA174" s="38">
        <v>869.68348784999978</v>
      </c>
      <c r="AB174" s="38">
        <v>673.20454146000077</v>
      </c>
      <c r="AC174" s="38">
        <v>953.4137845599995</v>
      </c>
      <c r="AD174" s="38">
        <v>652.42229515999941</v>
      </c>
      <c r="AE174" s="38">
        <v>891.03129924999962</v>
      </c>
    </row>
    <row r="175" spans="2:32" s="15" customFormat="1" x14ac:dyDescent="0.2">
      <c r="B175" s="102" t="s">
        <v>105</v>
      </c>
      <c r="C175" s="4" t="s">
        <v>29</v>
      </c>
      <c r="D175" s="37">
        <v>22.429656229999999</v>
      </c>
      <c r="E175" s="37">
        <v>20.756973010000003</v>
      </c>
      <c r="F175" s="37">
        <v>20.378377190000002</v>
      </c>
      <c r="G175" s="37">
        <v>19.531520539999999</v>
      </c>
      <c r="H175" s="37">
        <v>17.94830563</v>
      </c>
      <c r="I175" s="37">
        <v>16.668517699999999</v>
      </c>
      <c r="J175" s="37">
        <v>17.823589079999998</v>
      </c>
      <c r="K175" s="37">
        <v>16.150572109999999</v>
      </c>
      <c r="L175" s="37">
        <v>15.08257948</v>
      </c>
      <c r="M175" s="37">
        <v>13.873901980000001</v>
      </c>
      <c r="N175" s="38">
        <v>14.05766418</v>
      </c>
      <c r="O175" s="38">
        <v>14.487214350000002</v>
      </c>
      <c r="P175" s="38">
        <v>12.13711524</v>
      </c>
      <c r="Q175" s="38">
        <v>11.521877760000001</v>
      </c>
      <c r="R175" s="38">
        <v>11.66609605</v>
      </c>
      <c r="S175" s="38">
        <v>13.36223772</v>
      </c>
      <c r="T175" s="38">
        <v>9.1397030000000008</v>
      </c>
      <c r="U175" s="38">
        <v>8.3539367699999989</v>
      </c>
      <c r="V175" s="38">
        <v>6.9770177699999998</v>
      </c>
      <c r="W175" s="38">
        <v>6.74317061</v>
      </c>
      <c r="X175" s="38">
        <v>4.5205962499999996</v>
      </c>
      <c r="Y175" s="38">
        <v>4.3563387499999999</v>
      </c>
      <c r="Z175" s="38">
        <v>4.4086024999999998</v>
      </c>
      <c r="AA175" s="38">
        <v>4.1840415699999998</v>
      </c>
      <c r="AB175" s="38">
        <v>2.8444874100000002</v>
      </c>
      <c r="AC175" s="38">
        <v>2.6969931900000002</v>
      </c>
      <c r="AD175" s="38">
        <v>2.7268577899999999</v>
      </c>
      <c r="AE175" s="38">
        <v>2.7593295700000002</v>
      </c>
    </row>
    <row r="176" spans="2:32" s="15" customFormat="1" x14ac:dyDescent="0.2">
      <c r="B176" s="102" t="s">
        <v>42</v>
      </c>
      <c r="C176" s="4" t="s">
        <v>29</v>
      </c>
      <c r="D176" s="37">
        <v>132.30292378999999</v>
      </c>
      <c r="E176" s="37">
        <v>131.81566497</v>
      </c>
      <c r="F176" s="37">
        <v>199.45198280000002</v>
      </c>
      <c r="G176" s="37">
        <v>245.8427758</v>
      </c>
      <c r="H176" s="37">
        <v>207.92589047999999</v>
      </c>
      <c r="I176" s="37">
        <v>188.65616924</v>
      </c>
      <c r="J176" s="37">
        <v>175.19272903999999</v>
      </c>
      <c r="K176" s="37">
        <v>187.07437722</v>
      </c>
      <c r="L176" s="37">
        <v>180.32059612999998</v>
      </c>
      <c r="M176" s="37">
        <v>235.74803315</v>
      </c>
      <c r="N176" s="38">
        <v>156.86750062000002</v>
      </c>
      <c r="O176" s="38">
        <v>142.49457383000001</v>
      </c>
      <c r="P176" s="38">
        <v>130.75218552999999</v>
      </c>
      <c r="Q176" s="38">
        <v>112.41989903</v>
      </c>
      <c r="R176" s="38">
        <v>106.95868666</v>
      </c>
      <c r="S176" s="38">
        <v>102.16527816999999</v>
      </c>
      <c r="T176" s="38">
        <v>96.622119000000012</v>
      </c>
      <c r="U176" s="38">
        <v>87.424048939999992</v>
      </c>
      <c r="V176" s="38">
        <v>82.133488790000001</v>
      </c>
      <c r="W176" s="38">
        <v>77.88903646</v>
      </c>
      <c r="X176" s="38">
        <v>73.260403609999997</v>
      </c>
      <c r="Y176" s="38">
        <v>67.773233719999993</v>
      </c>
      <c r="Z176" s="38">
        <v>75.129723599999991</v>
      </c>
      <c r="AA176" s="38">
        <v>71.941272470000001</v>
      </c>
      <c r="AB176" s="38">
        <v>68.174964240000008</v>
      </c>
      <c r="AC176" s="38">
        <v>54.173166359999996</v>
      </c>
      <c r="AD176" s="38">
        <v>60.64174277</v>
      </c>
      <c r="AE176" s="38">
        <v>50.165268079999997</v>
      </c>
    </row>
    <row r="177" spans="2:32" s="15" customFormat="1" x14ac:dyDescent="0.2">
      <c r="B177" s="102" t="s">
        <v>76</v>
      </c>
      <c r="C177" s="4" t="s">
        <v>29</v>
      </c>
      <c r="D177" s="37">
        <v>9364.6900446500003</v>
      </c>
      <c r="E177" s="37">
        <v>11939.093747870002</v>
      </c>
      <c r="F177" s="37">
        <v>11285.739000080001</v>
      </c>
      <c r="G177" s="37">
        <v>13580.200617780001</v>
      </c>
      <c r="H177" s="37">
        <v>12520.802782270001</v>
      </c>
      <c r="I177" s="37">
        <v>14258.9469964</v>
      </c>
      <c r="J177" s="37">
        <v>13069.274816249999</v>
      </c>
      <c r="K177" s="37">
        <v>13921.09560565</v>
      </c>
      <c r="L177" s="37">
        <v>11637.264745549999</v>
      </c>
      <c r="M177" s="37">
        <v>12909.660581540002</v>
      </c>
      <c r="N177" s="38">
        <v>11892.69693459</v>
      </c>
      <c r="O177" s="38">
        <v>14570.947595399995</v>
      </c>
      <c r="P177" s="38">
        <v>13090.077500000009</v>
      </c>
      <c r="Q177" s="38">
        <v>14451.34832748002</v>
      </c>
      <c r="R177" s="38">
        <v>12805.720879459999</v>
      </c>
      <c r="S177" s="38">
        <v>15571.369817510002</v>
      </c>
      <c r="T177" s="38">
        <v>12936.57066035002</v>
      </c>
      <c r="U177" s="38">
        <v>15242.998208990004</v>
      </c>
      <c r="V177" s="38">
        <v>12394.016971579993</v>
      </c>
      <c r="W177" s="38">
        <v>15593.33686825</v>
      </c>
      <c r="X177" s="38">
        <v>12357.900571210004</v>
      </c>
      <c r="Y177" s="38">
        <v>14696.264845260017</v>
      </c>
      <c r="Z177" s="38">
        <v>12208.137866549994</v>
      </c>
      <c r="AA177" s="38">
        <v>14794.368489389995</v>
      </c>
      <c r="AB177" s="38">
        <v>12597.052614939996</v>
      </c>
      <c r="AC177" s="38">
        <v>15989.363177610006</v>
      </c>
      <c r="AD177" s="38">
        <v>14754.131638680004</v>
      </c>
      <c r="AE177" s="38">
        <v>17291.885339970013</v>
      </c>
    </row>
    <row r="178" spans="2:32" s="15" customFormat="1" x14ac:dyDescent="0.2">
      <c r="B178" s="99" t="s">
        <v>46</v>
      </c>
      <c r="C178" s="4" t="s">
        <v>29</v>
      </c>
      <c r="D178" s="37">
        <v>721.38977657000009</v>
      </c>
      <c r="E178" s="37">
        <v>722.2160037000001</v>
      </c>
      <c r="F178" s="37">
        <v>895.04376308000008</v>
      </c>
      <c r="G178" s="37">
        <v>522.31066838000004</v>
      </c>
      <c r="H178" s="37">
        <v>287.38299456999999</v>
      </c>
      <c r="I178" s="37">
        <v>140.46557668</v>
      </c>
      <c r="J178" s="37">
        <v>257.08155011000002</v>
      </c>
      <c r="K178" s="37">
        <v>193.94797209000001</v>
      </c>
      <c r="L178" s="37">
        <v>266.00413063999997</v>
      </c>
      <c r="M178" s="37">
        <v>170.42054951</v>
      </c>
      <c r="N178" s="38">
        <v>199.47413259999999</v>
      </c>
      <c r="O178" s="38">
        <v>116.96403536999999</v>
      </c>
      <c r="P178" s="38">
        <v>148.80037096000001</v>
      </c>
      <c r="Q178" s="38">
        <v>117.02316261</v>
      </c>
      <c r="R178" s="38">
        <v>166.07916029</v>
      </c>
      <c r="S178" s="38">
        <v>163.73212031</v>
      </c>
      <c r="T178" s="38">
        <v>243.10902494000004</v>
      </c>
      <c r="U178" s="38">
        <v>111.42456738</v>
      </c>
      <c r="V178" s="38">
        <v>105.73536666</v>
      </c>
      <c r="W178" s="38">
        <v>67.694363719999998</v>
      </c>
      <c r="X178" s="38">
        <v>188.77510574000001</v>
      </c>
      <c r="Y178" s="38">
        <v>184.36630803999998</v>
      </c>
      <c r="Z178" s="38">
        <v>190.47767537999999</v>
      </c>
      <c r="AA178" s="38">
        <v>184.80496663999998</v>
      </c>
      <c r="AB178" s="38">
        <v>184.75065993999999</v>
      </c>
      <c r="AC178" s="38">
        <v>189.52987607999998</v>
      </c>
      <c r="AD178" s="38">
        <v>188.25878264999997</v>
      </c>
      <c r="AE178" s="38">
        <v>149.87561901999999</v>
      </c>
    </row>
    <row r="179" spans="2:32" s="15" customFormat="1" x14ac:dyDescent="0.2">
      <c r="B179" s="100" t="s">
        <v>50</v>
      </c>
      <c r="C179" s="4" t="s">
        <v>29</v>
      </c>
      <c r="D179" s="37">
        <v>565.55999898499999</v>
      </c>
      <c r="E179" s="37">
        <v>583.11429204000001</v>
      </c>
      <c r="F179" s="37">
        <v>722.74852161759998</v>
      </c>
      <c r="G179" s="37">
        <v>1039.0285261663998</v>
      </c>
      <c r="H179" s="37">
        <v>261.32790435999999</v>
      </c>
      <c r="I179" s="37">
        <v>353.64098460000002</v>
      </c>
      <c r="J179" s="37">
        <v>377.34984493000002</v>
      </c>
      <c r="K179" s="37">
        <v>456.81999019</v>
      </c>
      <c r="L179" s="37">
        <v>294.74619516000001</v>
      </c>
      <c r="M179" s="37">
        <v>333.11138526999997</v>
      </c>
      <c r="N179" s="38">
        <v>44.562354200000001</v>
      </c>
      <c r="O179" s="38">
        <v>40.039702699999978</v>
      </c>
      <c r="P179" s="38">
        <v>345.61755063999993</v>
      </c>
      <c r="Q179" s="38">
        <v>320.72400060000001</v>
      </c>
      <c r="R179" s="38">
        <v>395.66067569000001</v>
      </c>
      <c r="S179" s="38">
        <v>370.39795556999991</v>
      </c>
      <c r="T179" s="38">
        <v>211.63278273999998</v>
      </c>
      <c r="U179" s="38">
        <v>707.09880613999997</v>
      </c>
      <c r="V179" s="38">
        <v>271.89740593999994</v>
      </c>
      <c r="W179" s="38">
        <v>623.56140039000002</v>
      </c>
      <c r="X179" s="38">
        <v>599.18225024999992</v>
      </c>
      <c r="Y179" s="38">
        <v>482.47795450000024</v>
      </c>
      <c r="Z179" s="38">
        <v>587.9883778599999</v>
      </c>
      <c r="AA179" s="38">
        <v>1079.4198885900007</v>
      </c>
      <c r="AB179" s="38">
        <v>1175.2218016300003</v>
      </c>
      <c r="AC179" s="38">
        <v>1249.1549484600002</v>
      </c>
      <c r="AD179" s="38">
        <v>1503.6382478799999</v>
      </c>
      <c r="AE179" s="38">
        <v>1659.52702402</v>
      </c>
    </row>
    <row r="180" spans="2:32" s="15" customFormat="1" x14ac:dyDescent="0.2">
      <c r="B180" s="100" t="s">
        <v>51</v>
      </c>
      <c r="C180" s="4" t="s">
        <v>29</v>
      </c>
      <c r="D180" s="37">
        <v>58825.091175419999</v>
      </c>
      <c r="E180" s="37">
        <v>57110.510925139897</v>
      </c>
      <c r="F180" s="37">
        <v>40681.447310249998</v>
      </c>
      <c r="G180" s="37">
        <v>52349.366981029998</v>
      </c>
      <c r="H180" s="37">
        <v>35238.145548070002</v>
      </c>
      <c r="I180" s="37">
        <v>42067.259606129999</v>
      </c>
      <c r="J180" s="37">
        <v>37267.164410830002</v>
      </c>
      <c r="K180" s="37">
        <v>40166.555220540002</v>
      </c>
      <c r="L180" s="37">
        <v>21418.19376038</v>
      </c>
      <c r="M180" s="37">
        <v>34547.825570699999</v>
      </c>
      <c r="N180" s="38">
        <v>30523.065741259998</v>
      </c>
      <c r="O180" s="38">
        <v>22711.40067019</v>
      </c>
      <c r="P180" s="38">
        <v>26338.867987789996</v>
      </c>
      <c r="Q180" s="38">
        <v>37376.388781429996</v>
      </c>
      <c r="R180" s="38">
        <v>42901.024931500011</v>
      </c>
      <c r="S180" s="38">
        <v>43920.671413079981</v>
      </c>
      <c r="T180" s="38">
        <v>38673.385170280002</v>
      </c>
      <c r="U180" s="38">
        <v>31851.00392253001</v>
      </c>
      <c r="V180" s="38">
        <v>48189.783485839995</v>
      </c>
      <c r="W180" s="38">
        <v>56724.537991379999</v>
      </c>
      <c r="X180" s="38">
        <v>66610.081355259972</v>
      </c>
      <c r="Y180" s="38">
        <v>78917.293693930056</v>
      </c>
      <c r="Z180" s="38">
        <v>127703.87046350003</v>
      </c>
      <c r="AA180" s="38">
        <v>159400.34445448019</v>
      </c>
      <c r="AB180" s="38">
        <v>216489.50408512988</v>
      </c>
      <c r="AC180" s="38">
        <v>190595.24829439001</v>
      </c>
      <c r="AD180" s="38">
        <v>208955.64874037009</v>
      </c>
      <c r="AE180" s="38">
        <v>193985.81089669003</v>
      </c>
    </row>
    <row r="181" spans="2:32" s="15" customFormat="1" x14ac:dyDescent="0.2">
      <c r="B181" s="100" t="s">
        <v>52</v>
      </c>
      <c r="C181" s="4" t="s">
        <v>29</v>
      </c>
      <c r="D181" s="37">
        <v>3859.8344831900004</v>
      </c>
      <c r="E181" s="37">
        <v>3771.3706440199999</v>
      </c>
      <c r="F181" s="37">
        <v>4098.4918416299997</v>
      </c>
      <c r="G181" s="37">
        <v>3602.30637677</v>
      </c>
      <c r="H181" s="37">
        <v>2778.8312190900001</v>
      </c>
      <c r="I181" s="37">
        <v>2625.6217106200002</v>
      </c>
      <c r="J181" s="37">
        <v>2948.0511492400001</v>
      </c>
      <c r="K181" s="37">
        <v>3143.9491405500003</v>
      </c>
      <c r="L181" s="37">
        <v>2466.9167306300001</v>
      </c>
      <c r="M181" s="37">
        <v>2848.0863691300001</v>
      </c>
      <c r="N181" s="38">
        <v>2027.3333382800001</v>
      </c>
      <c r="O181" s="38">
        <v>2498.6018558699998</v>
      </c>
      <c r="P181" s="38">
        <v>752.52310228000022</v>
      </c>
      <c r="Q181" s="38">
        <v>1863.8626483399994</v>
      </c>
      <c r="R181" s="38">
        <v>2327.6751041299999</v>
      </c>
      <c r="S181" s="38">
        <v>2003.72359697</v>
      </c>
      <c r="T181" s="38">
        <v>1825.6267869799997</v>
      </c>
      <c r="U181" s="38">
        <v>1623.8367971199998</v>
      </c>
      <c r="V181" s="38">
        <v>3939.1925669300017</v>
      </c>
      <c r="W181" s="38">
        <v>3263.0779734799989</v>
      </c>
      <c r="X181" s="38">
        <v>1980.8861075299997</v>
      </c>
      <c r="Y181" s="38">
        <v>3452.6444673399978</v>
      </c>
      <c r="Z181" s="38">
        <v>3633.7387541000012</v>
      </c>
      <c r="AA181" s="38">
        <v>3127.1879641499995</v>
      </c>
      <c r="AB181" s="38">
        <v>13549.763058460003</v>
      </c>
      <c r="AC181" s="38">
        <v>1458.1111397900002</v>
      </c>
      <c r="AD181" s="38">
        <v>2369.924574239998</v>
      </c>
      <c r="AE181" s="38">
        <v>4118.9254006700021</v>
      </c>
    </row>
    <row r="182" spans="2:32" s="15" customFormat="1" x14ac:dyDescent="0.2">
      <c r="B182" s="101" t="s">
        <v>53</v>
      </c>
      <c r="C182" s="4" t="s">
        <v>29</v>
      </c>
      <c r="D182" s="37">
        <v>112.803752</v>
      </c>
      <c r="E182" s="37">
        <v>131.49032819999999</v>
      </c>
      <c r="F182" s="37">
        <v>128.37522859999999</v>
      </c>
      <c r="G182" s="37">
        <v>121.07792999999999</v>
      </c>
      <c r="H182" s="37">
        <v>0.13189400000000001</v>
      </c>
      <c r="I182" s="38">
        <v>0.13189400000000001</v>
      </c>
      <c r="J182" s="38">
        <v>7.6886869999999998</v>
      </c>
      <c r="K182" s="38">
        <v>0.932759</v>
      </c>
      <c r="L182" s="38">
        <v>1.3708309999999999</v>
      </c>
      <c r="M182" s="38">
        <v>1.940655</v>
      </c>
      <c r="N182" s="38">
        <v>51.370500999999997</v>
      </c>
      <c r="O182" s="38">
        <v>306.68829679999999</v>
      </c>
      <c r="P182" s="38">
        <v>83.570581000000004</v>
      </c>
      <c r="Q182" s="38">
        <v>80.291501999999994</v>
      </c>
      <c r="R182" s="38">
        <v>126.643111</v>
      </c>
      <c r="S182" s="38">
        <v>125.332684</v>
      </c>
      <c r="T182" s="38">
        <v>125.332684</v>
      </c>
      <c r="U182" s="38">
        <v>27.100339000000002</v>
      </c>
      <c r="V182" s="38">
        <v>29.628733</v>
      </c>
      <c r="W182" s="38">
        <v>21.663914999999999</v>
      </c>
      <c r="X182" s="38">
        <v>75.721228999999994</v>
      </c>
      <c r="Y182" s="38">
        <v>99.407246000000001</v>
      </c>
      <c r="Z182" s="38">
        <v>123.76505400000001</v>
      </c>
      <c r="AA182" s="38">
        <v>103.810979</v>
      </c>
      <c r="AB182" s="38">
        <v>98.125400999999997</v>
      </c>
      <c r="AC182" s="38">
        <v>67.315612999999999</v>
      </c>
      <c r="AD182" s="38">
        <v>694.98350800000003</v>
      </c>
      <c r="AE182" s="38">
        <v>4.4240029999999999</v>
      </c>
    </row>
    <row r="183" spans="2:32" s="15" customFormat="1" x14ac:dyDescent="0.2">
      <c r="B183" s="101" t="s">
        <v>54</v>
      </c>
      <c r="C183" s="4" t="s">
        <v>29</v>
      </c>
      <c r="D183" s="38">
        <v>-1679.83342337</v>
      </c>
      <c r="E183" s="38">
        <v>-605.32134135000001</v>
      </c>
      <c r="F183" s="38">
        <v>-426.24868137999999</v>
      </c>
      <c r="G183" s="38">
        <v>-326.61081144999997</v>
      </c>
      <c r="H183" s="38">
        <v>-3567.0660129000003</v>
      </c>
      <c r="I183" s="38">
        <v>-376.29000858000001</v>
      </c>
      <c r="J183" s="38">
        <v>-362.85105908000003</v>
      </c>
      <c r="K183" s="38">
        <v>-202.57528518999999</v>
      </c>
      <c r="L183" s="38">
        <v>-2343.30765651</v>
      </c>
      <c r="M183" s="38">
        <v>-660.97556403999999</v>
      </c>
      <c r="N183" s="38">
        <v>-6324.1529708500002</v>
      </c>
      <c r="O183" s="38">
        <v>-13670.522429329998</v>
      </c>
      <c r="P183" s="38">
        <v>-7877.0529820200009</v>
      </c>
      <c r="Q183" s="38">
        <v>-6300.0285392999995</v>
      </c>
      <c r="R183" s="38">
        <v>-716.14454323000007</v>
      </c>
      <c r="S183" s="38">
        <v>-345.2752934999998</v>
      </c>
      <c r="T183" s="38">
        <v>-2700.8106530500004</v>
      </c>
      <c r="U183" s="38">
        <v>-3162.0413770699993</v>
      </c>
      <c r="V183" s="38">
        <v>-1312.5111130399991</v>
      </c>
      <c r="W183" s="38">
        <v>-769.90731893999998</v>
      </c>
      <c r="X183" s="38">
        <v>-4870.588819300001</v>
      </c>
      <c r="Y183" s="38">
        <v>-447.13169826000023</v>
      </c>
      <c r="Z183" s="38">
        <v>-520.91595426000015</v>
      </c>
      <c r="AA183" s="38">
        <v>-590.03387256999997</v>
      </c>
      <c r="AB183" s="38">
        <v>-1642.7037350900002</v>
      </c>
      <c r="AC183" s="38">
        <v>-429.98794100999982</v>
      </c>
      <c r="AD183" s="38">
        <v>-481.95584456000023</v>
      </c>
      <c r="AE183" s="38">
        <v>-622.06085747999975</v>
      </c>
    </row>
    <row r="184" spans="2:32" s="15" customFormat="1" x14ac:dyDescent="0.2">
      <c r="B184" s="100" t="s">
        <v>55</v>
      </c>
      <c r="C184" s="4" t="s">
        <v>29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-8.9358099999999989E-3</v>
      </c>
      <c r="K184" s="37">
        <v>0</v>
      </c>
      <c r="L184" s="37">
        <v>0</v>
      </c>
      <c r="M184" s="37">
        <v>0</v>
      </c>
      <c r="N184" s="38">
        <v>-6083.6269865900003</v>
      </c>
      <c r="O184" s="38">
        <v>-13380.917568329998</v>
      </c>
      <c r="P184" s="38">
        <v>-6309.7833333100007</v>
      </c>
      <c r="Q184" s="38">
        <v>-5765.3301789099996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0</v>
      </c>
    </row>
    <row r="185" spans="2:32" s="15" customFormat="1" ht="11.55" thickBot="1" x14ac:dyDescent="0.25">
      <c r="B185" s="103" t="s">
        <v>56</v>
      </c>
      <c r="C185" s="11" t="s">
        <v>29</v>
      </c>
      <c r="D185" s="39">
        <v>-1679.83342337</v>
      </c>
      <c r="E185" s="39">
        <v>-605.32134135000001</v>
      </c>
      <c r="F185" s="39">
        <v>-426.24868137999999</v>
      </c>
      <c r="G185" s="39">
        <v>-326.61081144999997</v>
      </c>
      <c r="H185" s="39">
        <v>-3567.0660129000003</v>
      </c>
      <c r="I185" s="39">
        <v>-376.29000858000001</v>
      </c>
      <c r="J185" s="39">
        <v>-362.84212327</v>
      </c>
      <c r="K185" s="39">
        <v>-202.57528518999999</v>
      </c>
      <c r="L185" s="39">
        <v>-2343.30765651</v>
      </c>
      <c r="M185" s="39">
        <v>-660.97556403999999</v>
      </c>
      <c r="N185" s="40">
        <v>-240.52598426</v>
      </c>
      <c r="O185" s="40">
        <v>-289.60486100000003</v>
      </c>
      <c r="P185" s="40">
        <v>-1567.26964871</v>
      </c>
      <c r="Q185" s="40">
        <v>-534.69836039000006</v>
      </c>
      <c r="R185" s="40">
        <v>-716.14454323000007</v>
      </c>
      <c r="S185" s="40">
        <v>-345.2752934999998</v>
      </c>
      <c r="T185" s="40">
        <v>-2700.8106530500004</v>
      </c>
      <c r="U185" s="40">
        <v>-3162.0413770699993</v>
      </c>
      <c r="V185" s="40">
        <v>-1312.5111130399991</v>
      </c>
      <c r="W185" s="40">
        <v>-769.90731893999998</v>
      </c>
      <c r="X185" s="40">
        <v>-4870.588819300001</v>
      </c>
      <c r="Y185" s="40">
        <v>-447.13169826000023</v>
      </c>
      <c r="Z185" s="40">
        <v>-520.91595426000015</v>
      </c>
      <c r="AA185" s="40">
        <v>-590.03387256999997</v>
      </c>
      <c r="AB185" s="40">
        <v>-1642.7037350900002</v>
      </c>
      <c r="AC185" s="40">
        <v>-429.98794100999982</v>
      </c>
      <c r="AD185" s="40">
        <v>-481.95584456000023</v>
      </c>
      <c r="AE185" s="40">
        <v>-622.06085747999975</v>
      </c>
    </row>
    <row r="186" spans="2:32" ht="10.55" customHeight="1" thickBot="1" x14ac:dyDescent="0.25">
      <c r="B186" s="1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</row>
    <row r="187" spans="2:32" ht="12.25" thickBot="1" x14ac:dyDescent="0.25">
      <c r="B187" s="18" t="s">
        <v>112</v>
      </c>
      <c r="C187" s="50" t="s">
        <v>29</v>
      </c>
      <c r="D187" s="51">
        <v>1802043.6049523102</v>
      </c>
      <c r="E187" s="51">
        <v>1778842.9852099302</v>
      </c>
      <c r="F187" s="51">
        <v>1823358.2069140601</v>
      </c>
      <c r="G187" s="51">
        <v>1854517.3082788899</v>
      </c>
      <c r="H187" s="51">
        <v>1890569.7247004902</v>
      </c>
      <c r="I187" s="51">
        <v>1893168.7219851103</v>
      </c>
      <c r="J187" s="51">
        <v>1949051.1827091693</v>
      </c>
      <c r="K187" s="51">
        <v>1969854.9159424403</v>
      </c>
      <c r="L187" s="51">
        <v>1996837.7443289096</v>
      </c>
      <c r="M187" s="51">
        <v>2002807.77294669</v>
      </c>
      <c r="N187" s="51">
        <v>2028027.8019839297</v>
      </c>
      <c r="O187" s="51">
        <v>2042947.1986898496</v>
      </c>
      <c r="P187" s="51">
        <v>2057699.68492584</v>
      </c>
      <c r="Q187" s="51">
        <v>2061421.6653721191</v>
      </c>
      <c r="R187" s="51">
        <v>2116525.7796388404</v>
      </c>
      <c r="S187" s="51">
        <v>2151835.4892852693</v>
      </c>
      <c r="T187" s="51">
        <v>2223517.8016242101</v>
      </c>
      <c r="U187" s="51">
        <v>2261784.5680777202</v>
      </c>
      <c r="V187" s="51">
        <v>2311480.3144841697</v>
      </c>
      <c r="W187" s="51">
        <v>2324166.2044386407</v>
      </c>
      <c r="X187" s="51">
        <v>2360453.0761765908</v>
      </c>
      <c r="Y187" s="51">
        <v>2391299.3794454094</v>
      </c>
      <c r="Z187" s="51">
        <v>2400957.1442838805</v>
      </c>
      <c r="AA187" s="51">
        <v>2429986.06536092</v>
      </c>
      <c r="AB187" s="51">
        <v>2502736.7330780402</v>
      </c>
      <c r="AC187" s="51">
        <v>2591444.7307648803</v>
      </c>
      <c r="AD187" s="51">
        <v>2702745.8115130798</v>
      </c>
      <c r="AE187" s="51">
        <v>2806364.8860443207</v>
      </c>
      <c r="AF187" s="117"/>
    </row>
    <row r="188" spans="2:32" x14ac:dyDescent="0.2">
      <c r="B188" s="91" t="s">
        <v>30</v>
      </c>
      <c r="C188" s="29" t="s">
        <v>29</v>
      </c>
      <c r="D188" s="38">
        <v>36871.043507969989</v>
      </c>
      <c r="E188" s="38">
        <v>200695.13338288997</v>
      </c>
      <c r="F188" s="38">
        <v>13258.986586720001</v>
      </c>
      <c r="G188" s="38">
        <v>790.77213929999994</v>
      </c>
      <c r="H188" s="38">
        <v>650.92511297999999</v>
      </c>
      <c r="I188" s="38">
        <v>223614.98133659002</v>
      </c>
      <c r="J188" s="38">
        <v>1220.7249778099999</v>
      </c>
      <c r="K188" s="38">
        <v>2017.4557706500004</v>
      </c>
      <c r="L188" s="38">
        <v>44666.571445170004</v>
      </c>
      <c r="M188" s="38">
        <v>85097.267491010003</v>
      </c>
      <c r="N188" s="38">
        <v>3406.1399212799997</v>
      </c>
      <c r="O188" s="38">
        <v>6485.9872153500019</v>
      </c>
      <c r="P188" s="38">
        <v>6089.1398225199991</v>
      </c>
      <c r="Q188" s="38">
        <v>141333.42667022004</v>
      </c>
      <c r="R188" s="38">
        <v>5910.0547647099993</v>
      </c>
      <c r="S188" s="38">
        <v>8653.8794629900003</v>
      </c>
      <c r="T188" s="38">
        <v>222811.53612164996</v>
      </c>
      <c r="U188" s="38">
        <v>150007.43288454006</v>
      </c>
      <c r="V188" s="38">
        <v>100928.48758425002</v>
      </c>
      <c r="W188" s="38">
        <v>30670.743292210002</v>
      </c>
      <c r="X188" s="38">
        <v>11508.464236919997</v>
      </c>
      <c r="Y188" s="38">
        <v>36076.73288588001</v>
      </c>
      <c r="Z188" s="38">
        <v>97966.539623240024</v>
      </c>
      <c r="AA188" s="38">
        <v>81184.647697709981</v>
      </c>
      <c r="AB188" s="38">
        <v>18674.471254930006</v>
      </c>
      <c r="AC188" s="38">
        <v>1940.9358707900001</v>
      </c>
      <c r="AD188" s="38">
        <v>1018.8311431000001</v>
      </c>
      <c r="AE188" s="38">
        <v>1293.09821648</v>
      </c>
    </row>
    <row r="189" spans="2:32" s="15" customFormat="1" x14ac:dyDescent="0.2">
      <c r="B189" s="92" t="s">
        <v>31</v>
      </c>
      <c r="C189" s="29" t="s">
        <v>29</v>
      </c>
      <c r="D189" s="37">
        <v>36657.862027919989</v>
      </c>
      <c r="E189" s="37">
        <v>200322.68317394998</v>
      </c>
      <c r="F189" s="37">
        <v>12819.25878661</v>
      </c>
      <c r="G189" s="37">
        <v>518.50927990000002</v>
      </c>
      <c r="H189" s="37">
        <v>430.92016692000004</v>
      </c>
      <c r="I189" s="37">
        <v>222912.75783585003</v>
      </c>
      <c r="J189" s="37">
        <v>982.9200932199999</v>
      </c>
      <c r="K189" s="37">
        <v>1549.5083623900005</v>
      </c>
      <c r="L189" s="37">
        <v>44516.368225610007</v>
      </c>
      <c r="M189" s="37">
        <v>84914.208525449998</v>
      </c>
      <c r="N189" s="37">
        <v>3182.1261501899999</v>
      </c>
      <c r="O189" s="37">
        <v>6230.9243766300015</v>
      </c>
      <c r="P189" s="37">
        <v>5902.9348188899994</v>
      </c>
      <c r="Q189" s="37">
        <v>141160.72823784003</v>
      </c>
      <c r="R189" s="37">
        <v>5363.3665550999995</v>
      </c>
      <c r="S189" s="37">
        <v>7923.4055962299999</v>
      </c>
      <c r="T189" s="37">
        <v>222602.00152906997</v>
      </c>
      <c r="U189" s="37">
        <v>149858.25886706007</v>
      </c>
      <c r="V189" s="37">
        <v>100352.53448109001</v>
      </c>
      <c r="W189" s="37">
        <v>30538.562351930002</v>
      </c>
      <c r="X189" s="37">
        <v>11476.551576219998</v>
      </c>
      <c r="Y189" s="37">
        <v>35832.371725080011</v>
      </c>
      <c r="Z189" s="37">
        <v>97889.238607300023</v>
      </c>
      <c r="AA189" s="37">
        <v>81173.070448359984</v>
      </c>
      <c r="AB189" s="37">
        <v>18650.630140270005</v>
      </c>
      <c r="AC189" s="37">
        <v>1373.23916807</v>
      </c>
      <c r="AD189" s="37">
        <v>1003.5898989100001</v>
      </c>
      <c r="AE189" s="37">
        <v>1126.5737269200001</v>
      </c>
    </row>
    <row r="190" spans="2:32" s="15" customFormat="1" x14ac:dyDescent="0.2">
      <c r="B190" s="92" t="s">
        <v>32</v>
      </c>
      <c r="C190" s="29" t="s">
        <v>29</v>
      </c>
      <c r="D190" s="37">
        <v>213.18148005</v>
      </c>
      <c r="E190" s="37">
        <v>372.45020894000004</v>
      </c>
      <c r="F190" s="37">
        <v>439.72780010999992</v>
      </c>
      <c r="G190" s="37">
        <v>272.26285939999997</v>
      </c>
      <c r="H190" s="37">
        <v>220.00494605999995</v>
      </c>
      <c r="I190" s="37">
        <v>702.22350074000008</v>
      </c>
      <c r="J190" s="37">
        <v>237.80488459</v>
      </c>
      <c r="K190" s="37">
        <v>467.94740825999997</v>
      </c>
      <c r="L190" s="37">
        <v>150.20321956000001</v>
      </c>
      <c r="M190" s="37">
        <v>183.05896555999999</v>
      </c>
      <c r="N190" s="37">
        <v>224.01377109000003</v>
      </c>
      <c r="O190" s="37">
        <v>255.06283872</v>
      </c>
      <c r="P190" s="37">
        <v>186.20500363000002</v>
      </c>
      <c r="Q190" s="37">
        <v>172.69843237999993</v>
      </c>
      <c r="R190" s="37">
        <v>546.68820961000006</v>
      </c>
      <c r="S190" s="37">
        <v>730.47386675999996</v>
      </c>
      <c r="T190" s="37">
        <v>209.53459258000004</v>
      </c>
      <c r="U190" s="37">
        <v>149.17401748</v>
      </c>
      <c r="V190" s="37">
        <v>575.95310315999996</v>
      </c>
      <c r="W190" s="37">
        <v>132.18094027999999</v>
      </c>
      <c r="X190" s="37">
        <v>31.9126607</v>
      </c>
      <c r="Y190" s="37">
        <v>244.36116080000002</v>
      </c>
      <c r="Z190" s="37">
        <v>77.301015940000013</v>
      </c>
      <c r="AA190" s="37">
        <v>11.577249350000004</v>
      </c>
      <c r="AB190" s="37">
        <v>23.841114659999999</v>
      </c>
      <c r="AC190" s="37">
        <v>567.69670271999996</v>
      </c>
      <c r="AD190" s="37">
        <v>15.24124419</v>
      </c>
      <c r="AE190" s="37">
        <v>166.52448955999998</v>
      </c>
    </row>
    <row r="191" spans="2:32" s="15" customFormat="1" x14ac:dyDescent="0.2">
      <c r="B191" s="92" t="s">
        <v>33</v>
      </c>
      <c r="C191" s="29" t="s">
        <v>29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</row>
    <row r="192" spans="2:32" s="15" customFormat="1" x14ac:dyDescent="0.2">
      <c r="B192" s="91" t="s">
        <v>34</v>
      </c>
      <c r="C192" s="29" t="s">
        <v>29</v>
      </c>
      <c r="D192" s="37">
        <v>431381.45605816005</v>
      </c>
      <c r="E192" s="37">
        <v>245448.5941584</v>
      </c>
      <c r="F192" s="37">
        <v>464844.99598829006</v>
      </c>
      <c r="G192" s="37">
        <v>472769.80049305991</v>
      </c>
      <c r="H192" s="37">
        <v>480906.70409259008</v>
      </c>
      <c r="I192" s="37">
        <v>264145.64243164007</v>
      </c>
      <c r="J192" s="37">
        <v>397836.20092900982</v>
      </c>
      <c r="K192" s="37">
        <v>349785.14106072008</v>
      </c>
      <c r="L192" s="37">
        <v>300842.44433324004</v>
      </c>
      <c r="M192" s="37">
        <v>184750.41875049006</v>
      </c>
      <c r="N192" s="37">
        <v>293182.72874592</v>
      </c>
      <c r="O192" s="37">
        <v>295908.85048622993</v>
      </c>
      <c r="P192" s="37">
        <v>409407.6175491999</v>
      </c>
      <c r="Q192" s="37">
        <v>309541.58333151997</v>
      </c>
      <c r="R192" s="37">
        <v>464389.78173806996</v>
      </c>
      <c r="S192" s="37">
        <v>548596.03005478997</v>
      </c>
      <c r="T192" s="37">
        <v>473607.99569422007</v>
      </c>
      <c r="U192" s="37">
        <v>448358.03068375</v>
      </c>
      <c r="V192" s="37">
        <v>348501.88237146003</v>
      </c>
      <c r="W192" s="37">
        <v>448389.79941502004</v>
      </c>
      <c r="X192" s="37">
        <v>433471.24878654</v>
      </c>
      <c r="Y192" s="37">
        <v>398675.59672731004</v>
      </c>
      <c r="Z192" s="37">
        <v>428640.43777332001</v>
      </c>
      <c r="AA192" s="37">
        <v>398681.04451138998</v>
      </c>
      <c r="AB192" s="37">
        <v>478563.23836226994</v>
      </c>
      <c r="AC192" s="37">
        <v>448671.01418181002</v>
      </c>
      <c r="AD192" s="37">
        <v>498349.05024339003</v>
      </c>
      <c r="AE192" s="37">
        <v>498568.66236421006</v>
      </c>
    </row>
    <row r="193" spans="1:31" x14ac:dyDescent="0.2">
      <c r="B193" s="91" t="s">
        <v>77</v>
      </c>
      <c r="C193" s="29" t="s">
        <v>29</v>
      </c>
      <c r="D193" s="37">
        <v>1313083.0071455401</v>
      </c>
      <c r="E193" s="37">
        <v>1309002.97958298</v>
      </c>
      <c r="F193" s="37">
        <v>1297608.5009739401</v>
      </c>
      <c r="G193" s="37">
        <v>1313019.0135113699</v>
      </c>
      <c r="H193" s="37">
        <v>1355816.2107579301</v>
      </c>
      <c r="I193" s="37">
        <v>1376761.8648574201</v>
      </c>
      <c r="J193" s="37">
        <v>1458661.4813401797</v>
      </c>
      <c r="K193" s="37">
        <v>1512022.0649351901</v>
      </c>
      <c r="L193" s="37">
        <v>1585810.3473954895</v>
      </c>
      <c r="M193" s="37">
        <v>1506207.0157857898</v>
      </c>
      <c r="N193" s="37">
        <v>1559900.3222307896</v>
      </c>
      <c r="O193" s="37">
        <v>1596782.1232054597</v>
      </c>
      <c r="P193" s="37">
        <v>1558718.4075639301</v>
      </c>
      <c r="Q193" s="37">
        <v>1548764.3177011192</v>
      </c>
      <c r="R193" s="37">
        <v>1539076.0134767103</v>
      </c>
      <c r="S193" s="37">
        <v>1469859.5926437695</v>
      </c>
      <c r="T193" s="37">
        <v>1473836.8402021099</v>
      </c>
      <c r="U193" s="37">
        <v>1587722.7279985701</v>
      </c>
      <c r="V193" s="37">
        <v>1812656.0335776699</v>
      </c>
      <c r="W193" s="37">
        <v>1765379.0557578003</v>
      </c>
      <c r="X193" s="37">
        <v>1851043.6853856205</v>
      </c>
      <c r="Y193" s="37">
        <v>1878903.6005666894</v>
      </c>
      <c r="Z193" s="37">
        <v>1798741.9459743605</v>
      </c>
      <c r="AA193" s="37">
        <v>1882695.8544787602</v>
      </c>
      <c r="AB193" s="37">
        <v>1907860.36677364</v>
      </c>
      <c r="AC193" s="37">
        <v>1999908.8547374606</v>
      </c>
      <c r="AD193" s="37">
        <v>2034560.7966559401</v>
      </c>
      <c r="AE193" s="37">
        <v>2189604.3557482404</v>
      </c>
    </row>
    <row r="194" spans="1:31" s="15" customFormat="1" x14ac:dyDescent="0.2">
      <c r="B194" s="92" t="s">
        <v>35</v>
      </c>
      <c r="C194" s="29" t="s">
        <v>29</v>
      </c>
      <c r="D194" s="38">
        <v>1698.6147974100004</v>
      </c>
      <c r="E194" s="38">
        <v>1531.5811295200003</v>
      </c>
      <c r="F194" s="38">
        <v>2151.2085080100001</v>
      </c>
      <c r="G194" s="38">
        <v>1432.04570928</v>
      </c>
      <c r="H194" s="38">
        <v>1783.3421330000003</v>
      </c>
      <c r="I194" s="38">
        <v>1417.86664752</v>
      </c>
      <c r="J194" s="38">
        <v>2500.0259224900001</v>
      </c>
      <c r="K194" s="38">
        <v>3256.56175605</v>
      </c>
      <c r="L194" s="38">
        <v>5232.0121113499999</v>
      </c>
      <c r="M194" s="38">
        <v>4254.1338971600007</v>
      </c>
      <c r="N194" s="38">
        <v>4611.3965474200013</v>
      </c>
      <c r="O194" s="38">
        <v>4608.2416180300015</v>
      </c>
      <c r="P194" s="38">
        <v>5869.2562499900005</v>
      </c>
      <c r="Q194" s="38">
        <v>4524.1541445599996</v>
      </c>
      <c r="R194" s="38">
        <v>5221.9816035900003</v>
      </c>
      <c r="S194" s="38">
        <v>4981.0039540300004</v>
      </c>
      <c r="T194" s="38">
        <v>5796.0465116600008</v>
      </c>
      <c r="U194" s="38">
        <v>5863.2629604899994</v>
      </c>
      <c r="V194" s="38">
        <v>5255.1636257</v>
      </c>
      <c r="W194" s="38">
        <v>5743.8297887299996</v>
      </c>
      <c r="X194" s="38">
        <v>5374.87619154</v>
      </c>
      <c r="Y194" s="38">
        <v>6075.3102623099985</v>
      </c>
      <c r="Z194" s="38">
        <v>4904.5863155999996</v>
      </c>
      <c r="AA194" s="38">
        <v>4635.1058600400002</v>
      </c>
      <c r="AB194" s="38">
        <v>4934.6545209000005</v>
      </c>
      <c r="AC194" s="38">
        <v>5968.7133030000014</v>
      </c>
      <c r="AD194" s="38">
        <v>6597.5375362299992</v>
      </c>
      <c r="AE194" s="38">
        <v>5645.1976669799997</v>
      </c>
    </row>
    <row r="195" spans="1:31" s="15" customFormat="1" x14ac:dyDescent="0.2">
      <c r="B195" s="90" t="s">
        <v>36</v>
      </c>
      <c r="C195" s="29" t="s">
        <v>29</v>
      </c>
      <c r="D195" s="37">
        <v>1698.6147974100004</v>
      </c>
      <c r="E195" s="37">
        <v>1531.5811295200003</v>
      </c>
      <c r="F195" s="37">
        <v>2151.2085080100001</v>
      </c>
      <c r="G195" s="37">
        <v>1432.04570928</v>
      </c>
      <c r="H195" s="37">
        <v>1783.3421330000003</v>
      </c>
      <c r="I195" s="37">
        <v>1417.86664752</v>
      </c>
      <c r="J195" s="37">
        <v>2500.0259224900001</v>
      </c>
      <c r="K195" s="37">
        <v>3256.56175605</v>
      </c>
      <c r="L195" s="37">
        <v>5232.0121113499999</v>
      </c>
      <c r="M195" s="37">
        <v>4254.1338971600007</v>
      </c>
      <c r="N195" s="37">
        <v>4611.3965474200013</v>
      </c>
      <c r="O195" s="37">
        <v>4608.2416180300015</v>
      </c>
      <c r="P195" s="37">
        <v>5869.2562499900005</v>
      </c>
      <c r="Q195" s="37">
        <v>4524.1541445599996</v>
      </c>
      <c r="R195" s="37">
        <v>5221.9816035900003</v>
      </c>
      <c r="S195" s="37">
        <v>4981.0039540300004</v>
      </c>
      <c r="T195" s="37">
        <v>5796.0465116600008</v>
      </c>
      <c r="U195" s="37">
        <v>5863.2629604899994</v>
      </c>
      <c r="V195" s="37">
        <v>5255.1636257</v>
      </c>
      <c r="W195" s="37">
        <v>5743.8297887299996</v>
      </c>
      <c r="X195" s="37">
        <v>5374.87619154</v>
      </c>
      <c r="Y195" s="37">
        <v>6075.3102623099985</v>
      </c>
      <c r="Z195" s="37">
        <v>4904.5863155999996</v>
      </c>
      <c r="AA195" s="37">
        <v>4635.1058600400002</v>
      </c>
      <c r="AB195" s="37">
        <v>4934.6545209000005</v>
      </c>
      <c r="AC195" s="37">
        <v>5968.7133030000014</v>
      </c>
      <c r="AD195" s="37">
        <v>6597.5375362299992</v>
      </c>
      <c r="AE195" s="37">
        <v>5645.1976669799997</v>
      </c>
    </row>
    <row r="196" spans="1:31" s="15" customFormat="1" x14ac:dyDescent="0.2">
      <c r="B196" s="90" t="s">
        <v>37</v>
      </c>
      <c r="C196" s="29" t="s">
        <v>29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</row>
    <row r="197" spans="1:31" s="15" customFormat="1" x14ac:dyDescent="0.2">
      <c r="B197" s="90" t="s">
        <v>45</v>
      </c>
      <c r="C197" s="29" t="s">
        <v>29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</row>
    <row r="198" spans="1:31" s="15" customFormat="1" x14ac:dyDescent="0.2">
      <c r="B198" s="92" t="s">
        <v>38</v>
      </c>
      <c r="C198" s="29" t="s">
        <v>29</v>
      </c>
      <c r="D198" s="38">
        <v>1308593.5142024299</v>
      </c>
      <c r="E198" s="38">
        <v>1304685.3959604602</v>
      </c>
      <c r="F198" s="38">
        <v>1292794.89223808</v>
      </c>
      <c r="G198" s="38">
        <v>1306448.8963909899</v>
      </c>
      <c r="H198" s="38">
        <v>1345430.7056249301</v>
      </c>
      <c r="I198" s="38">
        <v>1367865.9622098999</v>
      </c>
      <c r="J198" s="38">
        <v>1440691.9714176897</v>
      </c>
      <c r="K198" s="38">
        <v>1491944.1245685401</v>
      </c>
      <c r="L198" s="38">
        <v>1563978.2245714394</v>
      </c>
      <c r="M198" s="38">
        <v>1485677.1920252198</v>
      </c>
      <c r="N198" s="38">
        <v>1540958.7168233995</v>
      </c>
      <c r="O198" s="38">
        <v>1578051.5382019398</v>
      </c>
      <c r="P198" s="38">
        <v>1538964.61764748</v>
      </c>
      <c r="Q198" s="38">
        <v>1530607.0192560093</v>
      </c>
      <c r="R198" s="38">
        <v>1520220.8875725702</v>
      </c>
      <c r="S198" s="38">
        <v>1451203.4233891894</v>
      </c>
      <c r="T198" s="38">
        <v>1453854.8323016497</v>
      </c>
      <c r="U198" s="38">
        <v>1571481.5138552799</v>
      </c>
      <c r="V198" s="38">
        <v>1802518.18071997</v>
      </c>
      <c r="W198" s="38">
        <v>1754872.0040362703</v>
      </c>
      <c r="X198" s="38">
        <v>1840875.6556960805</v>
      </c>
      <c r="Y198" s="38">
        <v>1867981.3231028793</v>
      </c>
      <c r="Z198" s="38">
        <v>1792282.1577537605</v>
      </c>
      <c r="AA198" s="38">
        <v>1876493.6250387202</v>
      </c>
      <c r="AB198" s="38">
        <v>1901331.83956374</v>
      </c>
      <c r="AC198" s="38">
        <v>1992262.0105574606</v>
      </c>
      <c r="AD198" s="38">
        <v>2027963.2591197102</v>
      </c>
      <c r="AE198" s="38">
        <v>2183959.1580812605</v>
      </c>
    </row>
    <row r="199" spans="1:31" s="15" customFormat="1" ht="13.75" customHeight="1" x14ac:dyDescent="0.2">
      <c r="B199" s="90" t="s">
        <v>39</v>
      </c>
      <c r="C199" s="29" t="s">
        <v>29</v>
      </c>
      <c r="D199" s="37">
        <v>660986.76632199006</v>
      </c>
      <c r="E199" s="37">
        <v>658482.35207312007</v>
      </c>
      <c r="F199" s="37">
        <v>654239.16644207994</v>
      </c>
      <c r="G199" s="37">
        <v>657426.37394364993</v>
      </c>
      <c r="H199" s="37">
        <v>640684.23679854011</v>
      </c>
      <c r="I199" s="37">
        <v>652294.27477135998</v>
      </c>
      <c r="J199" s="37">
        <v>666895.40874612972</v>
      </c>
      <c r="K199" s="37">
        <v>664608.93310930009</v>
      </c>
      <c r="L199" s="37">
        <v>673480.16166226985</v>
      </c>
      <c r="M199" s="37">
        <v>598164.43521461007</v>
      </c>
      <c r="N199" s="37">
        <v>616380.41129743971</v>
      </c>
      <c r="O199" s="37">
        <v>594881.43366281991</v>
      </c>
      <c r="P199" s="37">
        <v>291511.59493314003</v>
      </c>
      <c r="Q199" s="37">
        <v>295794.92213228997</v>
      </c>
      <c r="R199" s="37">
        <v>301720.55629841005</v>
      </c>
      <c r="S199" s="37">
        <v>262159.45580017997</v>
      </c>
      <c r="T199" s="37">
        <v>399483.91069357999</v>
      </c>
      <c r="U199" s="37">
        <v>519039.83577931992</v>
      </c>
      <c r="V199" s="37">
        <v>755305.32146971021</v>
      </c>
      <c r="W199" s="37">
        <v>665052.12804405019</v>
      </c>
      <c r="X199" s="37">
        <v>682484.35201703</v>
      </c>
      <c r="Y199" s="37">
        <v>722172.19078184001</v>
      </c>
      <c r="Z199" s="37">
        <v>730035.95336567017</v>
      </c>
      <c r="AA199" s="37">
        <v>712813.96393398999</v>
      </c>
      <c r="AB199" s="37">
        <v>728944.38871779002</v>
      </c>
      <c r="AC199" s="37">
        <v>797867.26485365001</v>
      </c>
      <c r="AD199" s="37">
        <v>877732.96525293996</v>
      </c>
      <c r="AE199" s="37">
        <v>998536.33700132009</v>
      </c>
    </row>
    <row r="200" spans="1:31" s="15" customFormat="1" x14ac:dyDescent="0.2">
      <c r="B200" s="90" t="s">
        <v>40</v>
      </c>
      <c r="C200" s="29" t="s">
        <v>29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</row>
    <row r="201" spans="1:31" s="15" customFormat="1" x14ac:dyDescent="0.2">
      <c r="B201" s="90" t="s">
        <v>41</v>
      </c>
      <c r="C201" s="29" t="s">
        <v>29</v>
      </c>
      <c r="D201" s="37">
        <v>5590.9891793300021</v>
      </c>
      <c r="E201" s="37">
        <v>5077.5551580099991</v>
      </c>
      <c r="F201" s="37">
        <v>4845.852337020001</v>
      </c>
      <c r="G201" s="37">
        <v>4678.0750713999996</v>
      </c>
      <c r="H201" s="37">
        <v>8578.8042465100007</v>
      </c>
      <c r="I201" s="37">
        <v>8291.0888552900014</v>
      </c>
      <c r="J201" s="37">
        <v>8904.274024960001</v>
      </c>
      <c r="K201" s="37">
        <v>8800.0360821800004</v>
      </c>
      <c r="L201" s="37">
        <v>9880.362270069998</v>
      </c>
      <c r="M201" s="37">
        <v>9716.5705327399992</v>
      </c>
      <c r="N201" s="37">
        <v>27000.867998449994</v>
      </c>
      <c r="O201" s="37">
        <v>26585.202279559995</v>
      </c>
      <c r="P201" s="37">
        <v>24621.046941479988</v>
      </c>
      <c r="Q201" s="37">
        <v>23511.754002380007</v>
      </c>
      <c r="R201" s="37">
        <v>23677.852521199999</v>
      </c>
      <c r="S201" s="37">
        <v>23551.909439039995</v>
      </c>
      <c r="T201" s="37">
        <v>23083.156050869999</v>
      </c>
      <c r="U201" s="37">
        <v>22755.605054169999</v>
      </c>
      <c r="V201" s="37">
        <v>22914.952337759998</v>
      </c>
      <c r="W201" s="37">
        <v>22449.93125026999</v>
      </c>
      <c r="X201" s="37">
        <v>21002.280318789992</v>
      </c>
      <c r="Y201" s="37">
        <v>20966.162267160002</v>
      </c>
      <c r="Z201" s="37">
        <v>6816.4311613999998</v>
      </c>
      <c r="AA201" s="37">
        <v>9243.5355340000024</v>
      </c>
      <c r="AB201" s="37">
        <v>10450.423288609996</v>
      </c>
      <c r="AC201" s="37">
        <v>10286.677126269999</v>
      </c>
      <c r="AD201" s="37">
        <v>12182.701157339996</v>
      </c>
      <c r="AE201" s="37">
        <v>12563.751797189998</v>
      </c>
    </row>
    <row r="202" spans="1:31" s="15" customFormat="1" x14ac:dyDescent="0.2">
      <c r="B202" s="90" t="s">
        <v>105</v>
      </c>
      <c r="C202" s="29" t="s">
        <v>29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231.15</v>
      </c>
      <c r="M202" s="37">
        <v>227.7</v>
      </c>
      <c r="N202" s="37">
        <v>222.28494209999999</v>
      </c>
      <c r="O202" s="37">
        <v>223.65299831000002</v>
      </c>
      <c r="P202" s="37">
        <v>220.12999735</v>
      </c>
      <c r="Q202" s="37">
        <v>207.75383631000003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7">
        <v>0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</row>
    <row r="203" spans="1:31" s="15" customFormat="1" x14ac:dyDescent="0.2">
      <c r="B203" s="90" t="s">
        <v>42</v>
      </c>
      <c r="C203" s="29" t="s">
        <v>29</v>
      </c>
      <c r="D203" s="37">
        <v>30356.782818229996</v>
      </c>
      <c r="E203" s="37">
        <v>28162.492098920004</v>
      </c>
      <c r="F203" s="37">
        <v>27083.685042950001</v>
      </c>
      <c r="G203" s="37">
        <v>24446.28805879</v>
      </c>
      <c r="H203" s="37">
        <v>23607.35980088</v>
      </c>
      <c r="I203" s="37">
        <v>22150.714860169999</v>
      </c>
      <c r="J203" s="37">
        <v>21528.639166169993</v>
      </c>
      <c r="K203" s="37">
        <v>17841.676661349997</v>
      </c>
      <c r="L203" s="37">
        <v>16849.772688190002</v>
      </c>
      <c r="M203" s="37">
        <v>7335.33308975</v>
      </c>
      <c r="N203" s="37">
        <v>9170.5285356099994</v>
      </c>
      <c r="O203" s="37">
        <v>10230.557909340001</v>
      </c>
      <c r="P203" s="37">
        <v>5366.8769062499996</v>
      </c>
      <c r="Q203" s="37">
        <v>4766.6208737299994</v>
      </c>
      <c r="R203" s="37">
        <v>4451.2540744600001</v>
      </c>
      <c r="S203" s="37">
        <v>4191.6955103299997</v>
      </c>
      <c r="T203" s="37">
        <v>3931.2130728500001</v>
      </c>
      <c r="U203" s="37">
        <v>3662.0878332900002</v>
      </c>
      <c r="V203" s="37">
        <v>3404.1637023400003</v>
      </c>
      <c r="W203" s="37">
        <v>3033.2746494200005</v>
      </c>
      <c r="X203" s="37">
        <v>2820.5994705200001</v>
      </c>
      <c r="Y203" s="37">
        <v>2631.3791376199997</v>
      </c>
      <c r="Z203" s="37">
        <v>2311.9549706500002</v>
      </c>
      <c r="AA203" s="37">
        <v>2098.4257109999999</v>
      </c>
      <c r="AB203" s="37">
        <v>1941.4550024600001</v>
      </c>
      <c r="AC203" s="37">
        <v>1944.2013374400001</v>
      </c>
      <c r="AD203" s="37">
        <v>1903.194937</v>
      </c>
      <c r="AE203" s="37">
        <v>1889.0777455099999</v>
      </c>
    </row>
    <row r="204" spans="1:31" s="15" customFormat="1" x14ac:dyDescent="0.2">
      <c r="B204" s="90" t="s">
        <v>76</v>
      </c>
      <c r="C204" s="29" t="s">
        <v>29</v>
      </c>
      <c r="D204" s="37">
        <v>611658.97588287992</v>
      </c>
      <c r="E204" s="37">
        <v>612962.99663041008</v>
      </c>
      <c r="F204" s="37">
        <v>606626.18841603026</v>
      </c>
      <c r="G204" s="37">
        <v>619898.15931715001</v>
      </c>
      <c r="H204" s="37">
        <v>672560.30477899988</v>
      </c>
      <c r="I204" s="37">
        <v>685129.88372308004</v>
      </c>
      <c r="J204" s="37">
        <v>743363.64948042994</v>
      </c>
      <c r="K204" s="37">
        <v>800693.47871571011</v>
      </c>
      <c r="L204" s="37">
        <v>863536.77795090969</v>
      </c>
      <c r="M204" s="37">
        <v>870233.15318811976</v>
      </c>
      <c r="N204" s="37">
        <v>888184.62404979998</v>
      </c>
      <c r="O204" s="37">
        <v>946130.69135190977</v>
      </c>
      <c r="P204" s="37">
        <v>1217244.96886926</v>
      </c>
      <c r="Q204" s="37">
        <v>1206325.9684112994</v>
      </c>
      <c r="R204" s="37">
        <v>1190371.2246785001</v>
      </c>
      <c r="S204" s="37">
        <v>1161300.3626396393</v>
      </c>
      <c r="T204" s="37">
        <v>1027356.5524843498</v>
      </c>
      <c r="U204" s="37">
        <v>1026023.9851885</v>
      </c>
      <c r="V204" s="37">
        <v>1020893.7432101598</v>
      </c>
      <c r="W204" s="37">
        <v>1064336.6700925301</v>
      </c>
      <c r="X204" s="37">
        <v>1134568.4238897404</v>
      </c>
      <c r="Y204" s="37">
        <v>1122211.5909162594</v>
      </c>
      <c r="Z204" s="37">
        <v>1053117.8182560403</v>
      </c>
      <c r="AA204" s="37">
        <v>1152337.6998597302</v>
      </c>
      <c r="AB204" s="37">
        <v>1159995.5725548798</v>
      </c>
      <c r="AC204" s="37">
        <v>1182163.8672401006</v>
      </c>
      <c r="AD204" s="37">
        <v>1136144.3977724302</v>
      </c>
      <c r="AE204" s="37">
        <v>1170969.9915372401</v>
      </c>
    </row>
    <row r="205" spans="1:31" s="15" customFormat="1" x14ac:dyDescent="0.2">
      <c r="B205" s="92" t="s">
        <v>43</v>
      </c>
      <c r="C205" s="29" t="s">
        <v>29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</row>
    <row r="206" spans="1:31" s="15" customFormat="1" x14ac:dyDescent="0.2">
      <c r="A206" s="15">
        <v>0</v>
      </c>
      <c r="B206" s="92" t="s">
        <v>44</v>
      </c>
      <c r="C206" s="29" t="s">
        <v>29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</row>
    <row r="207" spans="1:31" s="15" customFormat="1" x14ac:dyDescent="0.2">
      <c r="B207" s="92" t="s">
        <v>46</v>
      </c>
      <c r="C207" s="29" t="s">
        <v>29</v>
      </c>
      <c r="D207" s="37">
        <v>2790.8781457</v>
      </c>
      <c r="E207" s="37">
        <v>2786.002493</v>
      </c>
      <c r="F207" s="37">
        <v>2662.4002278499997</v>
      </c>
      <c r="G207" s="37">
        <v>5138.0714111000007</v>
      </c>
      <c r="H207" s="37">
        <v>8602.1630000000005</v>
      </c>
      <c r="I207" s="37">
        <v>7478.0360000000001</v>
      </c>
      <c r="J207" s="37">
        <v>15469.484</v>
      </c>
      <c r="K207" s="37">
        <v>16821.378610600001</v>
      </c>
      <c r="L207" s="37">
        <v>16600.1107127</v>
      </c>
      <c r="M207" s="37">
        <v>16275.68986341</v>
      </c>
      <c r="N207" s="37">
        <v>14330.20885997</v>
      </c>
      <c r="O207" s="37">
        <v>14122.343385489999</v>
      </c>
      <c r="P207" s="37">
        <v>13884.53366646</v>
      </c>
      <c r="Q207" s="37">
        <v>13633.14430055</v>
      </c>
      <c r="R207" s="37">
        <v>13633.14430055</v>
      </c>
      <c r="S207" s="37">
        <v>13675.165300549999</v>
      </c>
      <c r="T207" s="37">
        <v>14185.961388799999</v>
      </c>
      <c r="U207" s="37">
        <v>10377.9511828</v>
      </c>
      <c r="V207" s="37">
        <v>4882.6892319999997</v>
      </c>
      <c r="W207" s="37">
        <v>4763.2219328000001</v>
      </c>
      <c r="X207" s="37">
        <v>4793.1534979999997</v>
      </c>
      <c r="Y207" s="37">
        <v>4846.9672014999996</v>
      </c>
      <c r="Z207" s="37">
        <v>1555.2019049999999</v>
      </c>
      <c r="AA207" s="37">
        <v>1567.1235799999999</v>
      </c>
      <c r="AB207" s="37">
        <v>1593.872689</v>
      </c>
      <c r="AC207" s="37">
        <v>1678.1308770000001</v>
      </c>
      <c r="AD207" s="37">
        <v>0</v>
      </c>
      <c r="AE207" s="37">
        <v>0</v>
      </c>
    </row>
    <row r="208" spans="1:31" s="15" customFormat="1" x14ac:dyDescent="0.2">
      <c r="B208" s="92" t="s">
        <v>47</v>
      </c>
      <c r="C208" s="29" t="s">
        <v>29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</row>
    <row r="209" spans="2:31" s="15" customFormat="1" x14ac:dyDescent="0.2">
      <c r="B209" s="93" t="s">
        <v>48</v>
      </c>
      <c r="C209" s="29" t="s">
        <v>29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</row>
    <row r="210" spans="2:31" s="15" customFormat="1" x14ac:dyDescent="0.2">
      <c r="B210" s="93" t="s">
        <v>49</v>
      </c>
      <c r="C210" s="29" t="s">
        <v>29</v>
      </c>
      <c r="D210" s="38">
        <v>17449.147532640007</v>
      </c>
      <c r="E210" s="38">
        <v>19351.213243630002</v>
      </c>
      <c r="F210" s="38">
        <v>42994.931559610006</v>
      </c>
      <c r="G210" s="38">
        <v>63004.439790079981</v>
      </c>
      <c r="H210" s="38">
        <v>45631.390711440006</v>
      </c>
      <c r="I210" s="38">
        <v>20239.355780509999</v>
      </c>
      <c r="J210" s="38">
        <v>82597.935626089995</v>
      </c>
      <c r="K210" s="38">
        <v>97181.939211620018</v>
      </c>
      <c r="L210" s="38">
        <v>21441.692870219991</v>
      </c>
      <c r="M210" s="38">
        <v>25005.579039439988</v>
      </c>
      <c r="N210" s="38">
        <v>21808.352170719994</v>
      </c>
      <c r="O210" s="38">
        <v>26367.363859950001</v>
      </c>
      <c r="P210" s="38">
        <v>84316.609657779991</v>
      </c>
      <c r="Q210" s="38">
        <v>61787.696211160001</v>
      </c>
      <c r="R210" s="38">
        <v>107150.03241686001</v>
      </c>
      <c r="S210" s="38">
        <v>124726.36167757001</v>
      </c>
      <c r="T210" s="38">
        <v>54052.227588590009</v>
      </c>
      <c r="U210" s="38">
        <v>75696.79612536999</v>
      </c>
      <c r="V210" s="38">
        <v>49400.022986780001</v>
      </c>
      <c r="W210" s="38">
        <v>79726.713493049989</v>
      </c>
      <c r="X210" s="38">
        <v>65585.426294830002</v>
      </c>
      <c r="Y210" s="38">
        <v>77644.325315859984</v>
      </c>
      <c r="Z210" s="38">
        <v>75608.28734114999</v>
      </c>
      <c r="AA210" s="38">
        <v>67426.123383680009</v>
      </c>
      <c r="AB210" s="38">
        <v>98769.938363039997</v>
      </c>
      <c r="AC210" s="38">
        <v>140924.63788972996</v>
      </c>
      <c r="AD210" s="38">
        <v>168817.23217747</v>
      </c>
      <c r="AE210" s="38">
        <v>117443.48765320002</v>
      </c>
    </row>
    <row r="211" spans="2:31" s="15" customFormat="1" x14ac:dyDescent="0.2">
      <c r="B211" s="92" t="s">
        <v>78</v>
      </c>
      <c r="C211" s="29" t="s">
        <v>29</v>
      </c>
      <c r="D211" s="38">
        <v>17423.999786780008</v>
      </c>
      <c r="E211" s="38">
        <v>19252.266446630001</v>
      </c>
      <c r="F211" s="38">
        <v>18081.921568260004</v>
      </c>
      <c r="G211" s="38">
        <v>20846.796244869987</v>
      </c>
      <c r="H211" s="38">
        <v>18461.975206850002</v>
      </c>
      <c r="I211" s="38">
        <v>20103.10399344</v>
      </c>
      <c r="J211" s="38">
        <v>19164.059421999998</v>
      </c>
      <c r="K211" s="38">
        <v>20927.803646459986</v>
      </c>
      <c r="L211" s="38">
        <v>21429.103270669992</v>
      </c>
      <c r="M211" s="38">
        <v>24998.255551549988</v>
      </c>
      <c r="N211" s="38">
        <v>21788.445584209996</v>
      </c>
      <c r="O211" s="38">
        <v>26363.907056610002</v>
      </c>
      <c r="P211" s="38">
        <v>24128.995937399995</v>
      </c>
      <c r="Q211" s="38">
        <v>27437.343152559995</v>
      </c>
      <c r="R211" s="38">
        <v>29219.77684717</v>
      </c>
      <c r="S211" s="38">
        <v>35056.722632719997</v>
      </c>
      <c r="T211" s="38">
        <v>25132.159581430005</v>
      </c>
      <c r="U211" s="38">
        <v>25226.704873600007</v>
      </c>
      <c r="V211" s="38">
        <v>28228.665614230002</v>
      </c>
      <c r="W211" s="38">
        <v>28425.303021179996</v>
      </c>
      <c r="X211" s="38">
        <v>34190.920983639997</v>
      </c>
      <c r="Y211" s="38">
        <v>30268.700933669988</v>
      </c>
      <c r="Z211" s="38">
        <v>36920.511997309994</v>
      </c>
      <c r="AA211" s="38">
        <v>31316.020009090003</v>
      </c>
      <c r="AB211" s="38">
        <v>41721.738353749999</v>
      </c>
      <c r="AC211" s="38">
        <v>35293.985332810007</v>
      </c>
      <c r="AD211" s="38">
        <v>44151.161392069989</v>
      </c>
      <c r="AE211" s="38">
        <v>40256.715900640003</v>
      </c>
    </row>
    <row r="212" spans="2:31" s="15" customFormat="1" x14ac:dyDescent="0.2">
      <c r="B212" s="90" t="s">
        <v>38</v>
      </c>
      <c r="C212" s="29" t="s">
        <v>29</v>
      </c>
      <c r="D212" s="38">
        <v>17380.824604780009</v>
      </c>
      <c r="E212" s="38">
        <v>19173.64248635</v>
      </c>
      <c r="F212" s="38">
        <v>18041.934357020004</v>
      </c>
      <c r="G212" s="38">
        <v>20733.073092939987</v>
      </c>
      <c r="H212" s="38">
        <v>18322.075456850002</v>
      </c>
      <c r="I212" s="38">
        <v>19931.026593440001</v>
      </c>
      <c r="J212" s="38">
        <v>18963.272621999997</v>
      </c>
      <c r="K212" s="38">
        <v>20591.641743359985</v>
      </c>
      <c r="L212" s="38">
        <v>21220.289307409992</v>
      </c>
      <c r="M212" s="38">
        <v>24669.232848449989</v>
      </c>
      <c r="N212" s="38">
        <v>21606.637481109996</v>
      </c>
      <c r="O212" s="38">
        <v>26096.152193350001</v>
      </c>
      <c r="P212" s="38">
        <v>23941.750313979996</v>
      </c>
      <c r="Q212" s="38">
        <v>27169.588289299994</v>
      </c>
      <c r="R212" s="38">
        <v>29035.234983909999</v>
      </c>
      <c r="S212" s="38">
        <v>34785.623389299995</v>
      </c>
      <c r="T212" s="38">
        <v>24940.541827840007</v>
      </c>
      <c r="U212" s="38">
        <v>25002.440876420005</v>
      </c>
      <c r="V212" s="38">
        <v>28185.825014230002</v>
      </c>
      <c r="W212" s="38">
        <v>28348.711621179995</v>
      </c>
      <c r="X212" s="38">
        <v>34146.283783639999</v>
      </c>
      <c r="Y212" s="38">
        <v>30191.21973366999</v>
      </c>
      <c r="Z212" s="38">
        <v>36896.320997309995</v>
      </c>
      <c r="AA212" s="38">
        <v>31258.628009090004</v>
      </c>
      <c r="AB212" s="38">
        <v>41696.83335375</v>
      </c>
      <c r="AC212" s="38">
        <v>35236.593332810007</v>
      </c>
      <c r="AD212" s="38">
        <v>44151.161392069989</v>
      </c>
      <c r="AE212" s="38">
        <v>40256.715900640003</v>
      </c>
    </row>
    <row r="213" spans="2:31" s="15" customFormat="1" ht="12.25" customHeight="1" x14ac:dyDescent="0.2">
      <c r="B213" s="94" t="s">
        <v>39</v>
      </c>
      <c r="C213" s="29" t="s">
        <v>29</v>
      </c>
      <c r="D213" s="37">
        <v>11171.778582340008</v>
      </c>
      <c r="E213" s="37">
        <v>9022.3600399200041</v>
      </c>
      <c r="F213" s="37">
        <v>10866.15888805</v>
      </c>
      <c r="G213" s="37">
        <v>8876.7074998400021</v>
      </c>
      <c r="H213" s="37">
        <v>10976.5788555</v>
      </c>
      <c r="I213" s="37">
        <v>8804.6717331500004</v>
      </c>
      <c r="J213" s="37">
        <v>11784.091408669996</v>
      </c>
      <c r="K213" s="37">
        <v>9419.6039942799998</v>
      </c>
      <c r="L213" s="37">
        <v>11849.749682219999</v>
      </c>
      <c r="M213" s="37">
        <v>8681.7176305199973</v>
      </c>
      <c r="N213" s="37">
        <v>10405.983792049998</v>
      </c>
      <c r="O213" s="37">
        <v>8054.864768759996</v>
      </c>
      <c r="P213" s="37">
        <v>5200.4279916100004</v>
      </c>
      <c r="Q213" s="37">
        <v>3530.7904892299994</v>
      </c>
      <c r="R213" s="37">
        <v>5589.8628413499991</v>
      </c>
      <c r="S213" s="37">
        <v>2879.3798490900008</v>
      </c>
      <c r="T213" s="37">
        <v>5789.4978307700003</v>
      </c>
      <c r="U213" s="37">
        <v>3994.72768047</v>
      </c>
      <c r="V213" s="37">
        <v>10754.268041110001</v>
      </c>
      <c r="W213" s="37">
        <v>7634.6671602599999</v>
      </c>
      <c r="X213" s="37">
        <v>9279.5323605799986</v>
      </c>
      <c r="Y213" s="37">
        <v>6788.5928721499995</v>
      </c>
      <c r="Z213" s="37">
        <v>12516.594678470001</v>
      </c>
      <c r="AA213" s="37">
        <v>7697.2587318099995</v>
      </c>
      <c r="AB213" s="37">
        <v>13697.218252460001</v>
      </c>
      <c r="AC213" s="37">
        <v>9659.1188894600036</v>
      </c>
      <c r="AD213" s="37">
        <v>17888.754200529998</v>
      </c>
      <c r="AE213" s="37">
        <v>16610.660624920001</v>
      </c>
    </row>
    <row r="214" spans="2:31" s="15" customFormat="1" ht="12.75" customHeight="1" x14ac:dyDescent="0.2">
      <c r="B214" s="94" t="s">
        <v>40</v>
      </c>
      <c r="C214" s="29" t="s">
        <v>29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</row>
    <row r="215" spans="2:31" s="15" customFormat="1" x14ac:dyDescent="0.2">
      <c r="B215" s="94" t="s">
        <v>41</v>
      </c>
      <c r="C215" s="29" t="s">
        <v>29</v>
      </c>
      <c r="D215" s="37">
        <v>73.056037089999975</v>
      </c>
      <c r="E215" s="37">
        <v>75.01093139000001</v>
      </c>
      <c r="F215" s="37">
        <v>63.938451619999988</v>
      </c>
      <c r="G215" s="37">
        <v>70.430526159999999</v>
      </c>
      <c r="H215" s="37">
        <v>90.95979174</v>
      </c>
      <c r="I215" s="37">
        <v>97.308863679999988</v>
      </c>
      <c r="J215" s="37">
        <v>84.597382399999972</v>
      </c>
      <c r="K215" s="37">
        <v>98.088965390000013</v>
      </c>
      <c r="L215" s="37">
        <v>95.558884869999986</v>
      </c>
      <c r="M215" s="37">
        <v>104.62711943000001</v>
      </c>
      <c r="N215" s="37">
        <v>282.27756599999992</v>
      </c>
      <c r="O215" s="37">
        <v>603.37779617000012</v>
      </c>
      <c r="P215" s="37">
        <v>275.90452466000005</v>
      </c>
      <c r="Q215" s="37">
        <v>582.52972856000008</v>
      </c>
      <c r="R215" s="37">
        <v>269.45518757999997</v>
      </c>
      <c r="S215" s="37">
        <v>583.31843438999999</v>
      </c>
      <c r="T215" s="37">
        <v>263.87188056000002</v>
      </c>
      <c r="U215" s="37">
        <v>561.44618892999995</v>
      </c>
      <c r="V215" s="37">
        <v>255.44735917</v>
      </c>
      <c r="W215" s="37">
        <v>567.73212716</v>
      </c>
      <c r="X215" s="37">
        <v>245.78097131999996</v>
      </c>
      <c r="Y215" s="37">
        <v>550.93635216000018</v>
      </c>
      <c r="Z215" s="37">
        <v>75.057487910000006</v>
      </c>
      <c r="AA215" s="37">
        <v>157.54820233999996</v>
      </c>
      <c r="AB215" s="37">
        <v>117.54291504000001</v>
      </c>
      <c r="AC215" s="37">
        <v>227.53554548000002</v>
      </c>
      <c r="AD215" s="37">
        <v>153.74368289</v>
      </c>
      <c r="AE215" s="37">
        <v>226.98006805</v>
      </c>
    </row>
    <row r="216" spans="2:31" s="15" customFormat="1" x14ac:dyDescent="0.2">
      <c r="B216" s="94" t="s">
        <v>105</v>
      </c>
      <c r="C216" s="29" t="s">
        <v>29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2.7576999999999998</v>
      </c>
      <c r="M216" s="37">
        <v>2.7185999999999999</v>
      </c>
      <c r="N216" s="37">
        <v>2.7185999999999999</v>
      </c>
      <c r="O216" s="37">
        <v>2.7728074</v>
      </c>
      <c r="P216" s="37">
        <v>2.8121216000000002</v>
      </c>
      <c r="Q216" s="37">
        <v>2.7728073999999996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</row>
    <row r="217" spans="2:31" s="15" customFormat="1" x14ac:dyDescent="0.2">
      <c r="B217" s="94" t="s">
        <v>42</v>
      </c>
      <c r="C217" s="29" t="s">
        <v>29</v>
      </c>
      <c r="D217" s="37">
        <v>282.64280825999998</v>
      </c>
      <c r="E217" s="37">
        <v>377.50612878000004</v>
      </c>
      <c r="F217" s="37">
        <v>300.82496690999994</v>
      </c>
      <c r="G217" s="37">
        <v>389.91936333000001</v>
      </c>
      <c r="H217" s="37">
        <v>254.30548705000001</v>
      </c>
      <c r="I217" s="37">
        <v>324.75634006000001</v>
      </c>
      <c r="J217" s="37">
        <v>214.41333898000002</v>
      </c>
      <c r="K217" s="37">
        <v>297.74613529000004</v>
      </c>
      <c r="L217" s="37">
        <v>181.26612287</v>
      </c>
      <c r="M217" s="37">
        <v>211.76706632999998</v>
      </c>
      <c r="N217" s="37">
        <v>108.30008165999999</v>
      </c>
      <c r="O217" s="37">
        <v>218.10887187</v>
      </c>
      <c r="P217" s="37">
        <v>16.398350730000001</v>
      </c>
      <c r="Q217" s="37">
        <v>14.28592591</v>
      </c>
      <c r="R217" s="37">
        <v>13.390441449999999</v>
      </c>
      <c r="S217" s="37">
        <v>12.7368541</v>
      </c>
      <c r="T217" s="37">
        <v>12.493886509999999</v>
      </c>
      <c r="U217" s="37">
        <v>11.12277422</v>
      </c>
      <c r="V217" s="37">
        <v>10.541162050000001</v>
      </c>
      <c r="W217" s="37">
        <v>9.9907746999999993</v>
      </c>
      <c r="X217" s="37">
        <v>9.8405422899999984</v>
      </c>
      <c r="Y217" s="37">
        <v>9.15</v>
      </c>
      <c r="Z217" s="37">
        <v>42.85</v>
      </c>
      <c r="AA217" s="37">
        <v>40.65</v>
      </c>
      <c r="AB217" s="37">
        <v>38.619999999999997</v>
      </c>
      <c r="AC217" s="37">
        <v>7.45</v>
      </c>
      <c r="AD217" s="37">
        <v>34.92</v>
      </c>
      <c r="AE217" s="37">
        <v>6.92</v>
      </c>
    </row>
    <row r="218" spans="2:31" s="15" customFormat="1" x14ac:dyDescent="0.2">
      <c r="B218" s="94" t="s">
        <v>76</v>
      </c>
      <c r="C218" s="29" t="s">
        <v>29</v>
      </c>
      <c r="D218" s="37">
        <v>5853.3471770900023</v>
      </c>
      <c r="E218" s="37">
        <v>9698.7653862599982</v>
      </c>
      <c r="F218" s="37">
        <v>6811.0120504400011</v>
      </c>
      <c r="G218" s="37">
        <v>11396.015703609983</v>
      </c>
      <c r="H218" s="37">
        <v>7000.231322560001</v>
      </c>
      <c r="I218" s="37">
        <v>10704.28965655</v>
      </c>
      <c r="J218" s="37">
        <v>6880.1704919499998</v>
      </c>
      <c r="K218" s="37">
        <v>10776.202648399987</v>
      </c>
      <c r="L218" s="37">
        <v>9090.9569174499902</v>
      </c>
      <c r="M218" s="37">
        <v>15668.402432169993</v>
      </c>
      <c r="N218" s="37">
        <v>10807.3574414</v>
      </c>
      <c r="O218" s="37">
        <v>17217.027949150004</v>
      </c>
      <c r="P218" s="37">
        <v>18446.207325379997</v>
      </c>
      <c r="Q218" s="37">
        <v>23039.209338199995</v>
      </c>
      <c r="R218" s="37">
        <v>23162.52651353</v>
      </c>
      <c r="S218" s="37">
        <v>31310.188251719996</v>
      </c>
      <c r="T218" s="37">
        <v>18874.678230000005</v>
      </c>
      <c r="U218" s="37">
        <v>20435.144232800005</v>
      </c>
      <c r="V218" s="37">
        <v>17165.568451899999</v>
      </c>
      <c r="W218" s="37">
        <v>20136.321559059994</v>
      </c>
      <c r="X218" s="37">
        <v>24611.129909449999</v>
      </c>
      <c r="Y218" s="37">
        <v>22842.540509359991</v>
      </c>
      <c r="Z218" s="37">
        <v>24261.818830929995</v>
      </c>
      <c r="AA218" s="37">
        <v>23363.171074940004</v>
      </c>
      <c r="AB218" s="37">
        <v>27843.452186250001</v>
      </c>
      <c r="AC218" s="37">
        <v>25342.488897870004</v>
      </c>
      <c r="AD218" s="37">
        <v>26073.743508649994</v>
      </c>
      <c r="AE218" s="37">
        <v>23412.155207669999</v>
      </c>
    </row>
    <row r="219" spans="2:31" s="15" customFormat="1" x14ac:dyDescent="0.2">
      <c r="B219" s="90" t="s">
        <v>46</v>
      </c>
      <c r="C219" s="29" t="s">
        <v>29</v>
      </c>
      <c r="D219" s="37">
        <v>43.175182</v>
      </c>
      <c r="E219" s="37">
        <v>78.623960280000006</v>
      </c>
      <c r="F219" s="37">
        <v>39.987211240000001</v>
      </c>
      <c r="G219" s="37">
        <v>113.72315193</v>
      </c>
      <c r="H219" s="37">
        <v>139.89975000000001</v>
      </c>
      <c r="I219" s="37">
        <v>172.07740000000001</v>
      </c>
      <c r="J219" s="37">
        <v>200.7868</v>
      </c>
      <c r="K219" s="37">
        <v>336.16190310000002</v>
      </c>
      <c r="L219" s="37">
        <v>208.81396325999998</v>
      </c>
      <c r="M219" s="37">
        <v>329.0227031</v>
      </c>
      <c r="N219" s="37">
        <v>181.80810309999998</v>
      </c>
      <c r="O219" s="37">
        <v>267.75486325999998</v>
      </c>
      <c r="P219" s="37">
        <v>187.24562341999999</v>
      </c>
      <c r="Q219" s="37">
        <v>267.75486326000004</v>
      </c>
      <c r="R219" s="37">
        <v>184.54186325999999</v>
      </c>
      <c r="S219" s="37">
        <v>271.09924341999999</v>
      </c>
      <c r="T219" s="37">
        <v>191.61775359000001</v>
      </c>
      <c r="U219" s="37">
        <v>224.26399718000002</v>
      </c>
      <c r="V219" s="37">
        <v>42.840600000000002</v>
      </c>
      <c r="W219" s="37">
        <v>76.591399999999993</v>
      </c>
      <c r="X219" s="37">
        <v>44.6372</v>
      </c>
      <c r="Y219" s="37">
        <v>77.481200000000001</v>
      </c>
      <c r="Z219" s="37">
        <v>24.190999999999999</v>
      </c>
      <c r="AA219" s="37">
        <v>57.392000000000003</v>
      </c>
      <c r="AB219" s="37">
        <v>24.905000000000001</v>
      </c>
      <c r="AC219" s="37">
        <v>57.392000000000003</v>
      </c>
      <c r="AD219" s="37">
        <v>0</v>
      </c>
      <c r="AE219" s="37">
        <v>0</v>
      </c>
    </row>
    <row r="220" spans="2:31" s="15" customFormat="1" x14ac:dyDescent="0.2">
      <c r="B220" s="92" t="s">
        <v>50</v>
      </c>
      <c r="C220" s="29" t="s">
        <v>29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8361.6822607000013</v>
      </c>
      <c r="Q220" s="37">
        <v>7511.9040715599995</v>
      </c>
      <c r="R220" s="37">
        <v>13348.096767899997</v>
      </c>
      <c r="S220" s="37">
        <v>10083.169433999999</v>
      </c>
      <c r="T220" s="37">
        <v>10491.386300470002</v>
      </c>
      <c r="U220" s="37">
        <v>10901.351820700003</v>
      </c>
      <c r="V220" s="37">
        <v>10333.298896689999</v>
      </c>
      <c r="W220" s="37">
        <v>9392.0066017499976</v>
      </c>
      <c r="X220" s="37">
        <v>15544.656384219998</v>
      </c>
      <c r="Y220" s="37">
        <v>14205.173204480001</v>
      </c>
      <c r="Z220" s="37">
        <v>20044.644080129998</v>
      </c>
      <c r="AA220" s="37">
        <v>13984.262781860001</v>
      </c>
      <c r="AB220" s="37">
        <v>27801.55935018001</v>
      </c>
      <c r="AC220" s="37">
        <v>16042.935893450001</v>
      </c>
      <c r="AD220" s="37">
        <v>28282.313307870005</v>
      </c>
      <c r="AE220" s="37">
        <v>26959.898478799998</v>
      </c>
    </row>
    <row r="221" spans="2:31" s="15" customFormat="1" x14ac:dyDescent="0.2">
      <c r="B221" s="92" t="s">
        <v>51</v>
      </c>
      <c r="C221" s="29" t="s">
        <v>29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51814.022394979991</v>
      </c>
      <c r="Q221" s="37">
        <v>26765.124771520008</v>
      </c>
      <c r="R221" s="37">
        <v>64373.698408390002</v>
      </c>
      <c r="S221" s="37">
        <v>79525.702037280003</v>
      </c>
      <c r="T221" s="37">
        <v>18334.483565720002</v>
      </c>
      <c r="U221" s="37">
        <v>39503.662604979996</v>
      </c>
      <c r="V221" s="37">
        <v>10670.697245629997</v>
      </c>
      <c r="W221" s="37">
        <v>14840.369984879997</v>
      </c>
      <c r="X221" s="37">
        <v>11290.968362220001</v>
      </c>
      <c r="Y221" s="37">
        <v>11929.74248069</v>
      </c>
      <c r="Z221" s="37">
        <v>14558.717333620003</v>
      </c>
      <c r="AA221" s="37">
        <v>21812.365710189999</v>
      </c>
      <c r="AB221" s="37">
        <v>29097.619534989997</v>
      </c>
      <c r="AC221" s="37">
        <v>89555.312399899951</v>
      </c>
      <c r="AD221" s="37">
        <v>96232.866694909986</v>
      </c>
      <c r="AE221" s="37">
        <v>50117.290269150028</v>
      </c>
    </row>
    <row r="222" spans="2:31" s="15" customFormat="1" x14ac:dyDescent="0.2">
      <c r="B222" s="92" t="s">
        <v>52</v>
      </c>
      <c r="C222" s="29" t="s">
        <v>29</v>
      </c>
      <c r="D222" s="37">
        <v>25.147745860000001</v>
      </c>
      <c r="E222" s="37">
        <v>98.946796999999989</v>
      </c>
      <c r="F222" s="37">
        <v>24913.009991350005</v>
      </c>
      <c r="G222" s="37">
        <v>42157.64354520999</v>
      </c>
      <c r="H222" s="37">
        <v>27169.415504590001</v>
      </c>
      <c r="I222" s="37">
        <v>136.25178707000003</v>
      </c>
      <c r="J222" s="37">
        <v>63433.876204089996</v>
      </c>
      <c r="K222" s="37">
        <v>76254.135565160032</v>
      </c>
      <c r="L222" s="37">
        <v>12.589599549999997</v>
      </c>
      <c r="M222" s="37">
        <v>7.3234878900000018</v>
      </c>
      <c r="N222" s="37">
        <v>19.90658651</v>
      </c>
      <c r="O222" s="37">
        <v>3.45680334</v>
      </c>
      <c r="P222" s="37">
        <v>11.909064700000004</v>
      </c>
      <c r="Q222" s="37">
        <v>73.32421552000001</v>
      </c>
      <c r="R222" s="37">
        <v>208.46039340000002</v>
      </c>
      <c r="S222" s="37">
        <v>60.767573569999996</v>
      </c>
      <c r="T222" s="37">
        <v>94.198140969999997</v>
      </c>
      <c r="U222" s="37">
        <v>65.076826089999997</v>
      </c>
      <c r="V222" s="37">
        <v>167.36123022999999</v>
      </c>
      <c r="W222" s="37">
        <v>27069.033885240005</v>
      </c>
      <c r="X222" s="37">
        <v>4558.8805647500012</v>
      </c>
      <c r="Y222" s="37">
        <v>21240.708697019993</v>
      </c>
      <c r="Z222" s="37">
        <v>4084.4139300900006</v>
      </c>
      <c r="AA222" s="37">
        <v>313.47488253999995</v>
      </c>
      <c r="AB222" s="37">
        <v>149.02112411999997</v>
      </c>
      <c r="AC222" s="37">
        <v>32.404263569999998</v>
      </c>
      <c r="AD222" s="37">
        <v>150.89078262000004</v>
      </c>
      <c r="AE222" s="37">
        <v>109.58300460999999</v>
      </c>
    </row>
    <row r="223" spans="2:31" s="15" customFormat="1" x14ac:dyDescent="0.2">
      <c r="B223" s="93" t="s">
        <v>53</v>
      </c>
      <c r="C223" s="29" t="s">
        <v>29</v>
      </c>
      <c r="D223" s="38">
        <v>4059.3863459999998</v>
      </c>
      <c r="E223" s="38">
        <v>4349.0711954000008</v>
      </c>
      <c r="F223" s="38">
        <v>4650.8773375000001</v>
      </c>
      <c r="G223" s="38">
        <v>4933.6343237999999</v>
      </c>
      <c r="H223" s="38">
        <v>8634.0793927000013</v>
      </c>
      <c r="I223" s="38">
        <v>8410.4117157000001</v>
      </c>
      <c r="J223" s="38">
        <v>8735.1041570999987</v>
      </c>
      <c r="K223" s="38">
        <v>8848.3167670000003</v>
      </c>
      <c r="L223" s="38">
        <v>45022.317897790002</v>
      </c>
      <c r="M223" s="38">
        <v>201747.54875851001</v>
      </c>
      <c r="N223" s="38">
        <v>149730.26251522003</v>
      </c>
      <c r="O223" s="38">
        <v>117402.94560323001</v>
      </c>
      <c r="P223" s="38">
        <v>0</v>
      </c>
      <c r="Q223" s="38">
        <v>0</v>
      </c>
      <c r="R223" s="38">
        <v>0</v>
      </c>
      <c r="S223" s="38">
        <v>0</v>
      </c>
      <c r="T223" s="38">
        <v>0</v>
      </c>
      <c r="U223" s="38">
        <v>0</v>
      </c>
      <c r="V223" s="38">
        <v>0</v>
      </c>
      <c r="W223" s="38">
        <v>0</v>
      </c>
      <c r="X223" s="38">
        <v>0</v>
      </c>
      <c r="Y223" s="38">
        <v>0</v>
      </c>
      <c r="Z223" s="38">
        <v>0</v>
      </c>
      <c r="AA223" s="38">
        <v>0</v>
      </c>
      <c r="AB223" s="38">
        <v>0</v>
      </c>
      <c r="AC223" s="38">
        <v>0</v>
      </c>
      <c r="AD223" s="38">
        <v>0</v>
      </c>
      <c r="AE223" s="38">
        <v>0</v>
      </c>
    </row>
    <row r="224" spans="2:31" s="15" customFormat="1" x14ac:dyDescent="0.2">
      <c r="B224" s="93" t="s">
        <v>54</v>
      </c>
      <c r="C224" s="29" t="s">
        <v>29</v>
      </c>
      <c r="D224" s="38">
        <v>-800.43563800000027</v>
      </c>
      <c r="E224" s="38">
        <v>-4.0063533700000002</v>
      </c>
      <c r="F224" s="38">
        <v>-8.5531999999999997E-2</v>
      </c>
      <c r="G224" s="38">
        <v>-0.35197872000000002</v>
      </c>
      <c r="H224" s="38">
        <v>-1069.5853671499999</v>
      </c>
      <c r="I224" s="38">
        <v>-3.53413675</v>
      </c>
      <c r="J224" s="38">
        <v>-0.26432102000000002</v>
      </c>
      <c r="K224" s="38">
        <v>-1.8027399999999999E-3</v>
      </c>
      <c r="L224" s="38">
        <v>-945.62961299999984</v>
      </c>
      <c r="M224" s="38">
        <v>-5.6878550000000007E-2</v>
      </c>
      <c r="N224" s="38">
        <v>-3.5999999999999999E-3</v>
      </c>
      <c r="O224" s="38">
        <v>-7.1680369999999993E-2</v>
      </c>
      <c r="P224" s="38">
        <v>-832.08966758999975</v>
      </c>
      <c r="Q224" s="38">
        <v>-5.3585418999999996</v>
      </c>
      <c r="R224" s="38">
        <v>-0.10275751</v>
      </c>
      <c r="S224" s="38">
        <v>-0.37455384999999997</v>
      </c>
      <c r="T224" s="38">
        <v>-790.79798236000011</v>
      </c>
      <c r="U224" s="38">
        <v>-0.41961451</v>
      </c>
      <c r="V224" s="38">
        <v>-6.112035989999999</v>
      </c>
      <c r="W224" s="38">
        <v>-0.10751944000000001</v>
      </c>
      <c r="X224" s="38">
        <v>-1155.74852732</v>
      </c>
      <c r="Y224" s="38">
        <v>-0.8760503300000001</v>
      </c>
      <c r="Z224" s="38">
        <v>-6.6428189999999998E-2</v>
      </c>
      <c r="AA224" s="38">
        <v>-1.6047106200000001</v>
      </c>
      <c r="AB224" s="38">
        <v>-1131.2816758400002</v>
      </c>
      <c r="AC224" s="38">
        <v>-0.71191490999999996</v>
      </c>
      <c r="AD224" s="38">
        <v>-9.8706820000000001E-2</v>
      </c>
      <c r="AE224" s="38">
        <v>-544.71793780999997</v>
      </c>
    </row>
    <row r="225" spans="2:31" s="15" customFormat="1" x14ac:dyDescent="0.2">
      <c r="B225" s="92" t="s">
        <v>55</v>
      </c>
      <c r="C225" s="29" t="s">
        <v>29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</row>
    <row r="226" spans="2:31" s="15" customFormat="1" ht="11.55" thickBot="1" x14ac:dyDescent="0.25">
      <c r="B226" s="95" t="s">
        <v>56</v>
      </c>
      <c r="C226" s="56" t="s">
        <v>29</v>
      </c>
      <c r="D226" s="39">
        <v>-800.43563800000027</v>
      </c>
      <c r="E226" s="39">
        <v>-4.0063533700000002</v>
      </c>
      <c r="F226" s="39">
        <v>-8.5531999999999997E-2</v>
      </c>
      <c r="G226" s="39">
        <v>-0.35197872000000002</v>
      </c>
      <c r="H226" s="39">
        <v>-1069.5853671499999</v>
      </c>
      <c r="I226" s="39">
        <v>-3.53413675</v>
      </c>
      <c r="J226" s="39">
        <v>-0.26432102000000002</v>
      </c>
      <c r="K226" s="39">
        <v>-1.8027399999999999E-3</v>
      </c>
      <c r="L226" s="39">
        <v>-945.62961299999984</v>
      </c>
      <c r="M226" s="39">
        <v>-5.6878550000000007E-2</v>
      </c>
      <c r="N226" s="39">
        <v>-3.5999999999999999E-3</v>
      </c>
      <c r="O226" s="39">
        <v>-7.1680369999999993E-2</v>
      </c>
      <c r="P226" s="39">
        <v>-832.08966758999975</v>
      </c>
      <c r="Q226" s="39">
        <v>-5.3585418999999996</v>
      </c>
      <c r="R226" s="39">
        <v>-0.10275751</v>
      </c>
      <c r="S226" s="39">
        <v>-0.37455384999999997</v>
      </c>
      <c r="T226" s="39">
        <v>-790.79798236000011</v>
      </c>
      <c r="U226" s="39">
        <v>-0.41961451</v>
      </c>
      <c r="V226" s="39">
        <v>-6.112035989999999</v>
      </c>
      <c r="W226" s="39">
        <v>-0.10751944000000001</v>
      </c>
      <c r="X226" s="39">
        <v>-1155.74852732</v>
      </c>
      <c r="Y226" s="39">
        <v>-0.8760503300000001</v>
      </c>
      <c r="Z226" s="39">
        <v>-6.6428189999999998E-2</v>
      </c>
      <c r="AA226" s="39">
        <v>-1.6047106200000001</v>
      </c>
      <c r="AB226" s="39">
        <v>-1131.2816758400002</v>
      </c>
      <c r="AC226" s="39">
        <v>-0.71191490999999996</v>
      </c>
      <c r="AD226" s="39">
        <v>-9.8706820000000001E-2</v>
      </c>
      <c r="AE226" s="39">
        <v>-544.71793780999997</v>
      </c>
    </row>
    <row r="227" spans="2:31" collapsed="1" x14ac:dyDescent="0.2"/>
  </sheetData>
  <mergeCells count="1">
    <mergeCell ref="D3:AE3"/>
  </mergeCells>
  <pageMargins left="0.25" right="0.25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Ряды данных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cp:lastPrinted>2021-09-28T09:01:08Z</cp:lastPrinted>
  <dcterms:created xsi:type="dcterms:W3CDTF">2021-09-14T07:18:33Z</dcterms:created>
  <dcterms:modified xsi:type="dcterms:W3CDTF">2025-11-24T07:47:45Z</dcterms:modified>
</cp:coreProperties>
</file>