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405" windowHeight="6795" tabRatio="460" activeTab="2"/>
  </bookViews>
  <sheets>
    <sheet name="Крупные предприятия" sheetId="2" r:id="rId1"/>
    <sheet name="МСП" sheetId="4" r:id="rId2"/>
    <sheet name="Население" sheetId="9" r:id="rId3"/>
    <sheet name="Описание" sheetId="8" r:id="rId4"/>
  </sheets>
  <definedNames>
    <definedName name="_xlnm.Print_Area" localSheetId="2">Население!$A$1:$BE$138</definedName>
    <definedName name="_xlnm.Print_Area" localSheetId="3">Описание!$A$1:$A$23</definedName>
  </definedNames>
  <calcPr calcId="152511"/>
</workbook>
</file>

<file path=xl/calcChain.xml><?xml version="1.0" encoding="utf-8"?>
<calcChain xmlns="http://schemas.openxmlformats.org/spreadsheetml/2006/main">
  <c r="BP36" i="9" l="1"/>
  <c r="BP46" i="9" l="1"/>
  <c r="BP45" i="9"/>
  <c r="BP43" i="9"/>
  <c r="BP42" i="9"/>
  <c r="BP40" i="9"/>
  <c r="BP39" i="9"/>
  <c r="BP37" i="9"/>
  <c r="BP35" i="9"/>
  <c r="BP33" i="9"/>
  <c r="BP31" i="9"/>
  <c r="BP30" i="9"/>
  <c r="BP29" i="9"/>
  <c r="BP28" i="9"/>
  <c r="BP27" i="9"/>
  <c r="BP26" i="9"/>
  <c r="BP25" i="9"/>
  <c r="BP24" i="9"/>
  <c r="BP23" i="9"/>
  <c r="BP21" i="9"/>
  <c r="BP20" i="9"/>
  <c r="BP19" i="9"/>
  <c r="BP18" i="9"/>
  <c r="BP17" i="9"/>
  <c r="BP16" i="9"/>
  <c r="BP15" i="9"/>
  <c r="BP14" i="9"/>
  <c r="BP12" i="9"/>
  <c r="BP11" i="9"/>
  <c r="BP9" i="9"/>
  <c r="BO46" i="9" l="1"/>
  <c r="BO45" i="9"/>
  <c r="BO43" i="9"/>
  <c r="BO42" i="9"/>
  <c r="BO40" i="9"/>
  <c r="BO39" i="9"/>
  <c r="BO37" i="9"/>
  <c r="BO36" i="9"/>
  <c r="BO35" i="9"/>
  <c r="BO33" i="9"/>
  <c r="BO31" i="9"/>
  <c r="BO30" i="9"/>
  <c r="BO29" i="9"/>
  <c r="BO28" i="9"/>
  <c r="BO27" i="9"/>
  <c r="BO26" i="9"/>
  <c r="BO25" i="9"/>
  <c r="BO24" i="9"/>
  <c r="BO23" i="9"/>
  <c r="BN46" i="9"/>
  <c r="BN45" i="9"/>
  <c r="BN43" i="9"/>
  <c r="BN42" i="9"/>
  <c r="BN40" i="9"/>
  <c r="BN39" i="9"/>
  <c r="BN37" i="9"/>
  <c r="BN36" i="9"/>
  <c r="BN35" i="9"/>
  <c r="BN33" i="9"/>
  <c r="BN31" i="9"/>
  <c r="BN30" i="9"/>
  <c r="BN29" i="9"/>
  <c r="BN28" i="9"/>
  <c r="BN27" i="9"/>
  <c r="BN26" i="9"/>
  <c r="BN25" i="9"/>
  <c r="BN24" i="9"/>
  <c r="BN23" i="9"/>
  <c r="BO21" i="9"/>
  <c r="BN21" i="9"/>
  <c r="BO20" i="9"/>
  <c r="BN20" i="9"/>
  <c r="BO19" i="9"/>
  <c r="BN19" i="9"/>
  <c r="BO18" i="9"/>
  <c r="BN18" i="9"/>
  <c r="BO17" i="9"/>
  <c r="BN17" i="9"/>
  <c r="BO16" i="9"/>
  <c r="BN16" i="9"/>
  <c r="BO15" i="9"/>
  <c r="BN15" i="9"/>
  <c r="BO14" i="9"/>
  <c r="BN14" i="9"/>
  <c r="BO12" i="9"/>
  <c r="BO11" i="9"/>
  <c r="BO9" i="9"/>
  <c r="BN12" i="9"/>
  <c r="BN11" i="9"/>
  <c r="BN9" i="9"/>
  <c r="BM46" i="9" l="1"/>
  <c r="BM45" i="9"/>
  <c r="BM43" i="9"/>
  <c r="BM42" i="9"/>
  <c r="BM40" i="9"/>
  <c r="BM39" i="9"/>
  <c r="BM37" i="9"/>
  <c r="BM36" i="9"/>
  <c r="BM35" i="9"/>
  <c r="BM33" i="9"/>
  <c r="BM31" i="9"/>
  <c r="BM30" i="9"/>
  <c r="BM29" i="9"/>
  <c r="BM28" i="9"/>
  <c r="BM27" i="9"/>
  <c r="BM26" i="9"/>
  <c r="BM25" i="9"/>
  <c r="BM24" i="9"/>
  <c r="BM23" i="9"/>
  <c r="BM21" i="9"/>
  <c r="BM20" i="9"/>
  <c r="BM19" i="9"/>
  <c r="BM18" i="9"/>
  <c r="BM17" i="9"/>
  <c r="BM16" i="9"/>
  <c r="BM15" i="9"/>
  <c r="BM14" i="9"/>
  <c r="BM12" i="9"/>
  <c r="BM11" i="9"/>
  <c r="BM9" i="9"/>
  <c r="BL46" i="9" l="1"/>
  <c r="BL45" i="9"/>
  <c r="BL43" i="9"/>
  <c r="BL42" i="9"/>
  <c r="BL40" i="9"/>
  <c r="BL39" i="9"/>
  <c r="BL37" i="9"/>
  <c r="BL36" i="9"/>
  <c r="BL35" i="9"/>
  <c r="BL33" i="9"/>
  <c r="BL31" i="9"/>
  <c r="BL30" i="9"/>
  <c r="BL29" i="9"/>
  <c r="BL28" i="9"/>
  <c r="BL27" i="9"/>
  <c r="BL26" i="9"/>
  <c r="BL25" i="9"/>
  <c r="BL24" i="9"/>
  <c r="BL23" i="9"/>
  <c r="BL21" i="9"/>
  <c r="BL20" i="9"/>
  <c r="BL19" i="9"/>
  <c r="BL18" i="9"/>
  <c r="BL17" i="9"/>
  <c r="BL16" i="9"/>
  <c r="BL15" i="9"/>
  <c r="BL14" i="9"/>
  <c r="BL12" i="9"/>
  <c r="BL11" i="9"/>
  <c r="BL9" i="9"/>
  <c r="BK46" i="9" l="1"/>
  <c r="BK45" i="9"/>
  <c r="BK43" i="9"/>
  <c r="BK42" i="9"/>
  <c r="BK40" i="9"/>
  <c r="BK39" i="9"/>
  <c r="BK37" i="9"/>
  <c r="BK36" i="9"/>
  <c r="BK35" i="9"/>
  <c r="BK33" i="9"/>
  <c r="BK31" i="9"/>
  <c r="BK30" i="9"/>
  <c r="BK29" i="9"/>
  <c r="BK28" i="9"/>
  <c r="BK27" i="9"/>
  <c r="BK26" i="9"/>
  <c r="BK25" i="9"/>
  <c r="BK24" i="9"/>
  <c r="BK23" i="9"/>
  <c r="BK21" i="9"/>
  <c r="BK20" i="9"/>
  <c r="BK19" i="9"/>
  <c r="BK18" i="9"/>
  <c r="BK17" i="9"/>
  <c r="BK16" i="9"/>
  <c r="BK15" i="9"/>
  <c r="BK14" i="9"/>
  <c r="BK12" i="9"/>
  <c r="BK11" i="9"/>
  <c r="BK9" i="9"/>
  <c r="BJ9" i="9" l="1"/>
  <c r="BJ39" i="9"/>
  <c r="BJ46" i="9"/>
  <c r="BJ45" i="9"/>
  <c r="BJ43" i="9"/>
  <c r="BJ42" i="9"/>
  <c r="BJ40" i="9"/>
  <c r="BJ37" i="9"/>
  <c r="BJ36" i="9"/>
  <c r="BJ35" i="9"/>
  <c r="BJ33" i="9"/>
  <c r="BJ31" i="9"/>
  <c r="BJ30" i="9"/>
  <c r="BJ29" i="9"/>
  <c r="BJ28" i="9"/>
  <c r="BJ27" i="9"/>
  <c r="BJ26" i="9"/>
  <c r="BJ25" i="9"/>
  <c r="BJ24" i="9"/>
  <c r="BJ23" i="9"/>
  <c r="BJ21" i="9"/>
  <c r="BJ20" i="9"/>
  <c r="BJ19" i="9"/>
  <c r="BJ18" i="9"/>
  <c r="BJ17" i="9"/>
  <c r="BJ16" i="9"/>
  <c r="BJ15" i="9"/>
  <c r="BJ14" i="9"/>
  <c r="BJ12" i="9"/>
  <c r="BJ11" i="9"/>
  <c r="BI46" i="9" l="1"/>
  <c r="BI45" i="9"/>
  <c r="BI43" i="9"/>
  <c r="BI42" i="9"/>
  <c r="BI40" i="9"/>
  <c r="BI39" i="9"/>
  <c r="BI37" i="9"/>
  <c r="BI36" i="9"/>
  <c r="BI35" i="9"/>
  <c r="BI33" i="9"/>
  <c r="BI31" i="9"/>
  <c r="BI30" i="9"/>
  <c r="BI29" i="9"/>
  <c r="BI28" i="9"/>
  <c r="BI27" i="9"/>
  <c r="BI26" i="9"/>
  <c r="BI25" i="9"/>
  <c r="BI24" i="9"/>
  <c r="BI23" i="9"/>
  <c r="BI21" i="9"/>
  <c r="BI20" i="9"/>
  <c r="BI19" i="9"/>
  <c r="BI18" i="9"/>
  <c r="BI17" i="9"/>
  <c r="BI16" i="9"/>
  <c r="BI15" i="9"/>
  <c r="BI14" i="9"/>
  <c r="BI12" i="9"/>
  <c r="BI11" i="9"/>
  <c r="BI9" i="9"/>
  <c r="BH46" i="9" l="1"/>
  <c r="BH45" i="9"/>
  <c r="BH43" i="9"/>
  <c r="BH42" i="9"/>
  <c r="BH40" i="9"/>
  <c r="BH39" i="9"/>
  <c r="BH37" i="9"/>
  <c r="BH36" i="9"/>
  <c r="BH35" i="9"/>
  <c r="BH33" i="9"/>
  <c r="BH31" i="9"/>
  <c r="BH30" i="9"/>
  <c r="BH29" i="9"/>
  <c r="BH28" i="9"/>
  <c r="BH27" i="9"/>
  <c r="BH26" i="9"/>
  <c r="BH25" i="9"/>
  <c r="BH24" i="9"/>
  <c r="BH23" i="9"/>
  <c r="BH21" i="9"/>
  <c r="BH20" i="9"/>
  <c r="BH19" i="9"/>
  <c r="BH18" i="9"/>
  <c r="BH17" i="9"/>
  <c r="BH16" i="9"/>
  <c r="BH15" i="9"/>
  <c r="BH14" i="9"/>
  <c r="BH12" i="9"/>
  <c r="BH11" i="9"/>
  <c r="BH9" i="9"/>
  <c r="BG46" i="9" l="1"/>
  <c r="BG45" i="9"/>
  <c r="BG43" i="9"/>
  <c r="BG42" i="9"/>
  <c r="BG40" i="9"/>
  <c r="BG39" i="9"/>
  <c r="BG37" i="9"/>
  <c r="BG36" i="9"/>
  <c r="BG35" i="9"/>
  <c r="BG33" i="9"/>
  <c r="BG31" i="9"/>
  <c r="BG30" i="9"/>
  <c r="BG29" i="9"/>
  <c r="BG28" i="9"/>
  <c r="BG27" i="9"/>
  <c r="BG26" i="9"/>
  <c r="BG25" i="9"/>
  <c r="BG24" i="9"/>
  <c r="BG23" i="9"/>
  <c r="BG21" i="9"/>
  <c r="BG20" i="9"/>
  <c r="BG19" i="9"/>
  <c r="BG18" i="9"/>
  <c r="BG17" i="9"/>
  <c r="BG16" i="9"/>
  <c r="BG15" i="9"/>
  <c r="BG14" i="9"/>
  <c r="BG12" i="9"/>
  <c r="BG11" i="9"/>
  <c r="BG9" i="9"/>
  <c r="BF46" i="9" l="1"/>
  <c r="BF45" i="9"/>
  <c r="BF43" i="9"/>
  <c r="BF42" i="9"/>
  <c r="BF40" i="9"/>
  <c r="BF39" i="9"/>
  <c r="BF37" i="9"/>
  <c r="BF36" i="9"/>
  <c r="BF35" i="9"/>
  <c r="BF33" i="9"/>
  <c r="BF31" i="9"/>
  <c r="BF30" i="9"/>
  <c r="BF29" i="9"/>
  <c r="BF28" i="9"/>
  <c r="BF27" i="9"/>
  <c r="BF26" i="9"/>
  <c r="BF25" i="9"/>
  <c r="BF24" i="9"/>
  <c r="BF23" i="9"/>
  <c r="BF21" i="9"/>
  <c r="BF20" i="9"/>
  <c r="BF19" i="9"/>
  <c r="BF18" i="9"/>
  <c r="BF17" i="9"/>
  <c r="BF16" i="9"/>
  <c r="BF15" i="9"/>
  <c r="BF14" i="9"/>
  <c r="BF12" i="9"/>
  <c r="BF11" i="9"/>
  <c r="BF9" i="9"/>
  <c r="BD11" i="9" l="1"/>
  <c r="BD46" i="9"/>
  <c r="BD45" i="9"/>
  <c r="BD43" i="9"/>
  <c r="BD42" i="9"/>
  <c r="BD40" i="9"/>
  <c r="BD39" i="9"/>
  <c r="BD37" i="9"/>
  <c r="BD36" i="9"/>
  <c r="BD35" i="9"/>
  <c r="BD33" i="9"/>
  <c r="BD31" i="9"/>
  <c r="BD30" i="9"/>
  <c r="BD29" i="9"/>
  <c r="BD28" i="9"/>
  <c r="BD27" i="9"/>
  <c r="BD26" i="9"/>
  <c r="BD25" i="9"/>
  <c r="BD24" i="9"/>
  <c r="BD23" i="9"/>
  <c r="BD21" i="9"/>
  <c r="BD20" i="9"/>
  <c r="BD19" i="9"/>
  <c r="BD18" i="9"/>
  <c r="BD17" i="9"/>
  <c r="BD16" i="9"/>
  <c r="BD15" i="9"/>
  <c r="BD14" i="9"/>
  <c r="BD12" i="9"/>
  <c r="BD9" i="9"/>
  <c r="BE46" i="9" l="1"/>
  <c r="BE45" i="9"/>
  <c r="BE43" i="9"/>
  <c r="BE42" i="9"/>
  <c r="BE40" i="9"/>
  <c r="BE39" i="9"/>
  <c r="BE37" i="9"/>
  <c r="BE36" i="9"/>
  <c r="BE35" i="9"/>
  <c r="BE33" i="9"/>
  <c r="BE31" i="9"/>
  <c r="BE30" i="9"/>
  <c r="BE29" i="9"/>
  <c r="BE28" i="9"/>
  <c r="BE27" i="9"/>
  <c r="BE26" i="9"/>
  <c r="BE25" i="9"/>
  <c r="BE24" i="9"/>
  <c r="BE23" i="9"/>
  <c r="BE21" i="9"/>
  <c r="BE20" i="9"/>
  <c r="BE19" i="9"/>
  <c r="BE18" i="9"/>
  <c r="BE17" i="9"/>
  <c r="BE16" i="9"/>
  <c r="BE15" i="9"/>
  <c r="BE14" i="9"/>
  <c r="BE12" i="9"/>
  <c r="BE11" i="9"/>
  <c r="BE9" i="9"/>
  <c r="BC9" i="9"/>
  <c r="BC46" i="9"/>
  <c r="BC45" i="9"/>
  <c r="BC43" i="9"/>
  <c r="BC42" i="9"/>
  <c r="BC40" i="9"/>
  <c r="BC39" i="9"/>
  <c r="BC37" i="9"/>
  <c r="BC36" i="9"/>
  <c r="BC35" i="9"/>
  <c r="BC33" i="9"/>
  <c r="BC31" i="9"/>
  <c r="BC30" i="9"/>
  <c r="BC29" i="9"/>
  <c r="BC28" i="9"/>
  <c r="BC27" i="9"/>
  <c r="BC26" i="9"/>
  <c r="BC25" i="9"/>
  <c r="BC24" i="9"/>
  <c r="BC23" i="9"/>
  <c r="BC21" i="9"/>
  <c r="BC20" i="9"/>
  <c r="BC19" i="9"/>
  <c r="BC18" i="9"/>
  <c r="BC17" i="9"/>
  <c r="BC16" i="9"/>
  <c r="BC15" i="9"/>
  <c r="BC14" i="9"/>
  <c r="BC12" i="9"/>
  <c r="BC11" i="9"/>
  <c r="BB42" i="9" l="1"/>
  <c r="BB43" i="9"/>
  <c r="BB45" i="9"/>
  <c r="BB46" i="9"/>
  <c r="BB36" i="9"/>
  <c r="BB37" i="9"/>
  <c r="BB39" i="9"/>
  <c r="BB40" i="9"/>
  <c r="BB35" i="9"/>
  <c r="BB33" i="9"/>
  <c r="BB23" i="9"/>
  <c r="BB24" i="9"/>
  <c r="BB25" i="9"/>
  <c r="BB26" i="9"/>
  <c r="BB27" i="9"/>
  <c r="BB28" i="9"/>
  <c r="BB29" i="9"/>
  <c r="BB30" i="9"/>
  <c r="BB31" i="9"/>
  <c r="BB14" i="9"/>
  <c r="BB15" i="9"/>
  <c r="BB16" i="9"/>
  <c r="BB17" i="9"/>
  <c r="BB18" i="9"/>
  <c r="BB19" i="9"/>
  <c r="BB20" i="9"/>
  <c r="BB21" i="9"/>
  <c r="BB11" i="9"/>
  <c r="BB12" i="9"/>
  <c r="BB9" i="9"/>
  <c r="BA9" i="9" l="1"/>
  <c r="BA11" i="9"/>
  <c r="BA12" i="9"/>
  <c r="BA14" i="9"/>
  <c r="BA15" i="9"/>
  <c r="BA16" i="9"/>
  <c r="BA17" i="9"/>
  <c r="BA18" i="9"/>
  <c r="BA19" i="9"/>
  <c r="BA20" i="9"/>
  <c r="BA21" i="9"/>
  <c r="BA23" i="9"/>
  <c r="BA24" i="9"/>
  <c r="BA25" i="9"/>
  <c r="BA26" i="9"/>
  <c r="BA27" i="9"/>
  <c r="BA28" i="9"/>
  <c r="BA29" i="9"/>
  <c r="BA30" i="9"/>
  <c r="BA31" i="9"/>
  <c r="BA33" i="9"/>
  <c r="BA35" i="9"/>
  <c r="BA36" i="9"/>
  <c r="BA37" i="9"/>
  <c r="BA39" i="9"/>
  <c r="BA40" i="9"/>
  <c r="BA42" i="9"/>
  <c r="BA43" i="9"/>
  <c r="BA45" i="9"/>
  <c r="BA46" i="9"/>
  <c r="AZ46" i="9" l="1"/>
  <c r="AZ45" i="9"/>
  <c r="AZ43" i="9"/>
  <c r="AZ42" i="9"/>
  <c r="AZ40" i="9"/>
  <c r="AZ39" i="9"/>
  <c r="AZ37" i="9"/>
  <c r="AZ36" i="9"/>
  <c r="AZ35" i="9"/>
  <c r="AZ33" i="9"/>
  <c r="AZ31" i="9"/>
  <c r="AZ30" i="9"/>
  <c r="AZ29" i="9"/>
  <c r="AZ28" i="9"/>
  <c r="AZ27" i="9"/>
  <c r="AZ26" i="9"/>
  <c r="AZ25" i="9"/>
  <c r="AZ24" i="9"/>
  <c r="AZ23" i="9"/>
  <c r="AZ21" i="9"/>
  <c r="AZ20" i="9"/>
  <c r="AZ19" i="9"/>
  <c r="AZ18" i="9"/>
  <c r="AZ17" i="9"/>
  <c r="AZ16" i="9"/>
  <c r="AZ15" i="9"/>
  <c r="AZ14" i="9"/>
  <c r="AZ12" i="9"/>
  <c r="AZ11" i="9"/>
  <c r="AZ9" i="9"/>
  <c r="AY46" i="9" l="1"/>
  <c r="AY45" i="9"/>
  <c r="AY43" i="9"/>
  <c r="AY42" i="9"/>
  <c r="AY40" i="9"/>
  <c r="AY39" i="9"/>
  <c r="AY37" i="9"/>
  <c r="AY36" i="9"/>
  <c r="AY35" i="9"/>
  <c r="AY33" i="9"/>
  <c r="AY31" i="9"/>
  <c r="AY30" i="9"/>
  <c r="AY29" i="9"/>
  <c r="AY28" i="9"/>
  <c r="AY27" i="9"/>
  <c r="AY26" i="9"/>
  <c r="AY25" i="9"/>
  <c r="AY24" i="9"/>
  <c r="AY23" i="9"/>
  <c r="AY21" i="9"/>
  <c r="AY20" i="9"/>
  <c r="AY19" i="9"/>
  <c r="AY18" i="9"/>
  <c r="AY17" i="9"/>
  <c r="AY16" i="9"/>
  <c r="AY15" i="9"/>
  <c r="AY14" i="9"/>
  <c r="AY12" i="9"/>
  <c r="AY11" i="9"/>
  <c r="AY9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</calcChain>
</file>

<file path=xl/sharedStrings.xml><?xml version="1.0" encoding="utf-8"?>
<sst xmlns="http://schemas.openxmlformats.org/spreadsheetml/2006/main" count="881" uniqueCount="69">
  <si>
    <t>УБК по краткосрочным кредитам</t>
  </si>
  <si>
    <t>УБК по долгосрочным кредитам</t>
  </si>
  <si>
    <t>Размер кредита</t>
  </si>
  <si>
    <t>Срок кредита</t>
  </si>
  <si>
    <t>Процентная ставка</t>
  </si>
  <si>
    <t>Дополнительные комиссии</t>
  </si>
  <si>
    <t>Требования к заемщику</t>
  </si>
  <si>
    <t>Требования к обеспечению</t>
  </si>
  <si>
    <t>Спектр направлений кредитования</t>
  </si>
  <si>
    <t>Другие условия</t>
  </si>
  <si>
    <t>Ликвидность</t>
  </si>
  <si>
    <t>Конкуренция</t>
  </si>
  <si>
    <t>Внутреннее фондирование</t>
  </si>
  <si>
    <t>Внешнее фондирование</t>
  </si>
  <si>
    <t>Ситуация в нефинансовом секторе</t>
  </si>
  <si>
    <t>Ожидания</t>
  </si>
  <si>
    <t>Спрос на новые кредиты</t>
  </si>
  <si>
    <t>Спрос на краткосрочные кредиты</t>
  </si>
  <si>
    <t>Спрос на долгосрочные кредиты</t>
  </si>
  <si>
    <t>Изменение УБК в целом</t>
  </si>
  <si>
    <t>Изменение отдельных условий кредитования</t>
  </si>
  <si>
    <t>Влияние отдельных факторов на изменение УБК</t>
  </si>
  <si>
    <t>Ожидаемое изменение УБК</t>
  </si>
  <si>
    <t>В том  числе:</t>
  </si>
  <si>
    <t>Изменение спроса на кредиты</t>
  </si>
  <si>
    <t>через 3 месяца</t>
  </si>
  <si>
    <t>через 6 месяцев</t>
  </si>
  <si>
    <t>II</t>
  </si>
  <si>
    <t>III</t>
  </si>
  <si>
    <t>IV</t>
  </si>
  <si>
    <t>I</t>
  </si>
  <si>
    <t>Индексы  УБК</t>
  </si>
  <si>
    <t/>
  </si>
  <si>
    <t>Сегмент кредитования крупных корпоративных заемщиков</t>
  </si>
  <si>
    <t>Сегмент кредитования населения</t>
  </si>
  <si>
    <t>Кредитование населения в целом</t>
  </si>
  <si>
    <t>Ипотечное кредитование</t>
  </si>
  <si>
    <t>Потребительское кредитование</t>
  </si>
  <si>
    <t>Индексы изменения условий банковского кредитования и спроса на кредиты</t>
  </si>
  <si>
    <t>Индексы изменения условий кредитования исчисляются в процентных пунктах и могут принимать значения от -100 (все банки смягчили условия кредитования) до +100 (все банки ужесточили условия кредитования).</t>
  </si>
  <si>
    <r>
      <t>I</t>
    </r>
    <r>
      <rPr>
        <sz val="8"/>
        <color indexed="8"/>
        <rFont val="Times New Roman"/>
        <family val="1"/>
        <charset val="204"/>
      </rPr>
      <t>D</t>
    </r>
    <r>
      <rPr>
        <sz val="11"/>
        <color indexed="8"/>
        <rFont val="Times New Roman"/>
        <family val="1"/>
        <charset val="204"/>
      </rPr>
      <t xml:space="preserve"> - диффузный индекс;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</si>
  <si>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-2</t>
    </r>
    <r>
      <rPr>
        <sz val="11"/>
        <color indexed="8"/>
        <rFont val="Times New Roman"/>
        <family val="1"/>
        <charset val="204"/>
      </rPr>
      <t xml:space="preserve"> – доля банков, сообщивших о существенном ужесточении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</si>
  <si>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-1</t>
    </r>
    <r>
      <rPr>
        <sz val="11"/>
        <color indexed="8"/>
        <rFont val="Times New Roman"/>
        <family val="1"/>
        <charset val="204"/>
      </rPr>
      <t xml:space="preserve"> – доля банков, сообщивших об умеренном ужесточении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</si>
  <si>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+1</t>
    </r>
    <r>
      <rPr>
        <sz val="11"/>
        <color indexed="8"/>
        <rFont val="Times New Roman"/>
        <family val="1"/>
        <charset val="204"/>
      </rPr>
      <t xml:space="preserve"> – доля банков, сообщивших об умеренном смягчении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</si>
  <si>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+2</t>
    </r>
    <r>
      <rPr>
        <sz val="11"/>
        <color indexed="8"/>
        <rFont val="Times New Roman"/>
        <family val="1"/>
        <charset val="204"/>
      </rPr>
      <t xml:space="preserve"> – доля банков, сообщивших о существенном смягчении условий банковского кредитования, %.</t>
    </r>
  </si>
  <si>
    <r>
      <t xml:space="preserve">Показатели группы </t>
    </r>
    <r>
      <rPr>
        <b/>
        <sz val="11"/>
        <color indexed="8"/>
        <rFont val="Times New Roman"/>
        <family val="1"/>
        <charset val="204"/>
      </rPr>
      <t>Влияние отдельных факторов на изменение УБК</t>
    </r>
    <r>
      <rPr>
        <sz val="11"/>
        <color indexed="8"/>
        <rFont val="Times New Roman"/>
        <family val="1"/>
        <charset val="204"/>
      </rPr>
      <t xml:space="preserve"> отражают, как по мнению банков-участников обследования отдельные факторы повлияли на изменение УБК. Индексы данной группы исчисляются в процентных пунктах и могут принимать значения от -100 (по мнению всех банков фактор способствовал существенному смягчению условий кредитования) до +100 (по мнению всех банков фактор способствовал существенному ужесточению условий кредитования). </t>
    </r>
  </si>
  <si>
    <r>
      <rPr>
        <i/>
        <sz val="11"/>
        <color indexed="8"/>
        <rFont val="Times New Roman"/>
        <family val="1"/>
        <charset val="204"/>
      </rPr>
      <t>I</t>
    </r>
    <r>
      <rPr>
        <i/>
        <sz val="8"/>
        <color indexed="8"/>
        <rFont val="Times New Roman"/>
        <family val="1"/>
        <charset val="204"/>
      </rPr>
      <t>D</t>
    </r>
    <r>
      <rPr>
        <i/>
        <sz val="11"/>
        <color indexed="8"/>
        <rFont val="Times New Roman"/>
        <family val="1"/>
        <charset val="204"/>
      </rPr>
      <t xml:space="preserve"> = N</t>
    </r>
    <r>
      <rPr>
        <i/>
        <sz val="8"/>
        <color indexed="8"/>
        <rFont val="Times New Roman"/>
        <family val="1"/>
        <charset val="204"/>
      </rPr>
      <t>-2</t>
    </r>
    <r>
      <rPr>
        <i/>
        <sz val="11"/>
        <color indexed="8"/>
        <rFont val="Times New Roman"/>
        <family val="1"/>
        <charset val="204"/>
      </rPr>
      <t xml:space="preserve"> + 0,5×N</t>
    </r>
    <r>
      <rPr>
        <i/>
        <sz val="8"/>
        <color indexed="8"/>
        <rFont val="Times New Roman"/>
        <family val="1"/>
        <charset val="204"/>
      </rPr>
      <t>-1</t>
    </r>
    <r>
      <rPr>
        <i/>
        <sz val="11"/>
        <color indexed="8"/>
        <rFont val="Times New Roman"/>
        <family val="1"/>
        <charset val="204"/>
      </rPr>
      <t xml:space="preserve"> - 0,5×N</t>
    </r>
    <r>
      <rPr>
        <i/>
        <sz val="8"/>
        <color indexed="8"/>
        <rFont val="Times New Roman"/>
        <family val="1"/>
        <charset val="204"/>
      </rPr>
      <t>+1</t>
    </r>
    <r>
      <rPr>
        <i/>
        <sz val="11"/>
        <color indexed="8"/>
        <rFont val="Times New Roman"/>
        <family val="1"/>
        <charset val="204"/>
      </rPr>
      <t xml:space="preserve"> - N</t>
    </r>
    <r>
      <rPr>
        <i/>
        <sz val="8"/>
        <color indexed="8"/>
        <rFont val="Times New Roman"/>
        <family val="1"/>
        <charset val="204"/>
      </rPr>
      <t>+2</t>
    </r>
    <r>
      <rPr>
        <sz val="11"/>
        <color indexed="8"/>
        <rFont val="Times New Roman"/>
        <family val="1"/>
        <charset val="204"/>
      </rPr>
      <t>, где</t>
    </r>
  </si>
  <si>
    <t>Таблица I</t>
  </si>
  <si>
    <t>Таблица II</t>
  </si>
  <si>
    <t>Таблица III</t>
  </si>
  <si>
    <t>продолжение таблицы III</t>
  </si>
  <si>
    <t>окончание таблицы III</t>
  </si>
  <si>
    <r>
      <t>Индексы изменения условий банковского кредитования, приведенные в таблицах</t>
    </r>
    <r>
      <rPr>
        <sz val="11"/>
        <color indexed="8"/>
        <rFont val="Times New Roman"/>
        <family val="1"/>
        <charset val="204"/>
      </rPr>
      <t>, представляют собой диффузные индексы ужесточения условий кредитования по сравнению с предыдущим периодом. Эти индексы рассчитываются по формуле:</t>
    </r>
  </si>
  <si>
    <r>
      <t xml:space="preserve">Показатель </t>
    </r>
    <r>
      <rPr>
        <b/>
        <sz val="11"/>
        <color indexed="8"/>
        <rFont val="Times New Roman"/>
        <family val="1"/>
        <charset val="204"/>
      </rPr>
      <t>условия банковского кредитования в целом</t>
    </r>
    <r>
      <rPr>
        <sz val="11"/>
        <color indexed="8"/>
        <rFont val="Times New Roman"/>
        <family val="1"/>
        <charset val="204"/>
      </rPr>
      <t xml:space="preserve"> характеризует общее изменение условий кредитования каждой категории заемщиков с точки зрения доступности кредитов, под его ужесточением понимается снижение доступности кредитов, под смягчением – повышение доступности кредитов. Для показателя </t>
    </r>
    <r>
      <rPr>
        <b/>
        <sz val="11"/>
        <color indexed="8"/>
        <rFont val="Times New Roman"/>
        <family val="1"/>
        <charset val="204"/>
      </rPr>
      <t>размер кредита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уменьшение максимального размера кредита, который может быть предоставлен заемщику, а под смягчением – увеличение размера кредита. Для показателя </t>
    </r>
    <r>
      <rPr>
        <b/>
        <sz val="11"/>
        <color indexed="8"/>
        <rFont val="Times New Roman"/>
        <family val="1"/>
        <charset val="204"/>
      </rPr>
      <t>срок кредита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уменьшение максимального срока кредита, а под смягчением – его увеличение. Для показателей </t>
    </r>
    <r>
      <rPr>
        <b/>
        <sz val="11"/>
        <color indexed="8"/>
        <rFont val="Times New Roman"/>
        <family val="1"/>
        <charset val="204"/>
      </rPr>
      <t>процентная ставка</t>
    </r>
    <r>
      <rPr>
        <sz val="11"/>
        <color indexed="8"/>
        <rFont val="Times New Roman"/>
        <family val="1"/>
        <charset val="204"/>
      </rPr>
      <t xml:space="preserve"> по кредиту и </t>
    </r>
    <r>
      <rPr>
        <b/>
        <sz val="11"/>
        <color indexed="8"/>
        <rFont val="Times New Roman"/>
        <family val="1"/>
        <charset val="204"/>
      </rPr>
      <t>дополнительные комиссии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увеличение ставок, дополнительных сборов и комиссий, а под смягчением – их снижение. Для показателей </t>
    </r>
    <r>
      <rPr>
        <b/>
        <sz val="11"/>
        <color indexed="8"/>
        <rFont val="Times New Roman"/>
        <family val="1"/>
        <charset val="204"/>
      </rPr>
      <t>требования к заемщику</t>
    </r>
    <r>
      <rPr>
        <sz val="11"/>
        <color indexed="8"/>
        <rFont val="Times New Roman"/>
        <family val="1"/>
        <charset val="204"/>
      </rPr>
      <t xml:space="preserve"> и </t>
    </r>
    <r>
      <rPr>
        <b/>
        <sz val="11"/>
        <color indexed="8"/>
        <rFont val="Times New Roman"/>
        <family val="1"/>
        <charset val="204"/>
      </rPr>
      <t xml:space="preserve">требования к обеспечению </t>
    </r>
    <r>
      <rPr>
        <sz val="11"/>
        <color indexed="8"/>
        <rFont val="Times New Roman"/>
        <family val="1"/>
        <charset val="204"/>
      </rPr>
      <t xml:space="preserve">под ужесточением условий кредитования понимается увеличение существующих требований к финансовому положению заемщика, качеству и стоимости обеспечения по кредиту или введение новых требований, а под смягчением – уменьшение или отмена существующих требований. Для показателя </t>
    </r>
    <r>
      <rPr>
        <b/>
        <sz val="11"/>
        <color indexed="8"/>
        <rFont val="Times New Roman"/>
        <family val="1"/>
        <charset val="204"/>
      </rPr>
      <t xml:space="preserve">спектр направлений кредитования </t>
    </r>
    <r>
      <rPr>
        <sz val="11"/>
        <color indexed="8"/>
        <rFont val="Times New Roman"/>
        <family val="1"/>
        <charset val="204"/>
      </rPr>
      <t>под смягчением условий кредитования понимается введение новых кредитных продуктов, а под ужесточением условий кредитования - прекращение уже существующих кредитных программ.</t>
    </r>
  </si>
  <si>
    <r>
      <t xml:space="preserve">Индексы спроса характеризуют текущее или ожидаемое </t>
    </r>
    <r>
      <rPr>
        <b/>
        <sz val="11"/>
        <color indexed="8"/>
        <rFont val="Times New Roman"/>
        <family val="1"/>
        <charset val="204"/>
      </rPr>
      <t>изменение спроса на кредиты</t>
    </r>
    <r>
      <rPr>
        <sz val="11"/>
        <color indexed="8"/>
        <rFont val="Times New Roman"/>
        <family val="1"/>
        <charset val="204"/>
      </rPr>
      <t>. Индексы спроса на кредиты исчисляются в процентных пунктах и могут принимать значения от -100 (все банки отметили существенное уменьшение спроса) до +100 (все банки отметили существенное увеличение спроса). С IV квартала 2011 г. индекс общего спроса на новые кредиты рассчитывается как среднее арифметическое индексов спроса на кратко- и долгосрочные кредиты.</t>
    </r>
  </si>
  <si>
    <t>Ожидаемое изменение спроса на кредиты</t>
  </si>
  <si>
    <t>Индексы изменения условий банковского кредитования (УБК) и спроса на кредиты по итогам ежеквартального обследования крупных российских банков (п.п.)</t>
  </si>
  <si>
    <t>Приоритеты в политике банка</t>
  </si>
  <si>
    <t>Спрос на реструктуризацию кредитов</t>
  </si>
  <si>
    <t>Другие факторы</t>
  </si>
  <si>
    <t>Сегмент кредитования малого и среднего предпринимательства (МСП)</t>
  </si>
  <si>
    <r>
      <t xml:space="preserve">Показатели листа </t>
    </r>
    <r>
      <rPr>
        <b/>
        <sz val="11"/>
        <color indexed="8"/>
        <rFont val="Times New Roman"/>
        <family val="1"/>
        <charset val="204"/>
      </rPr>
      <t>Крупные предприятия</t>
    </r>
    <r>
      <rPr>
        <sz val="11"/>
        <color indexed="8"/>
        <rFont val="Times New Roman"/>
        <family val="1"/>
        <charset val="204"/>
      </rPr>
      <t xml:space="preserve">  (таблица I) характеризуют условия кредитования небанковских предприятий и организаций, не относящихся к субъектам малого и среднего предпринимательства. Показатели листа </t>
    </r>
    <r>
      <rPr>
        <b/>
        <sz val="11"/>
        <color indexed="8"/>
        <rFont val="Times New Roman"/>
        <family val="1"/>
        <charset val="204"/>
      </rPr>
      <t>МСП</t>
    </r>
    <r>
      <rPr>
        <sz val="11"/>
        <color indexed="8"/>
        <rFont val="Times New Roman"/>
        <family val="1"/>
        <charset val="204"/>
      </rPr>
      <t xml:space="preserve"> (таблица II) характеризуют условия кредитования субъектов малого и среднего предпринимательства (в соответствии с Федеральным законом «О развитии малого и среднего предпринимательства в Российской Федерации» №209-ФЗ от 24 июля 2007 года). Показатели листа </t>
    </r>
    <r>
      <rPr>
        <b/>
        <sz val="11"/>
        <color indexed="8"/>
        <rFont val="Times New Roman"/>
        <family val="1"/>
        <charset val="204"/>
      </rPr>
      <t>Население</t>
    </r>
    <r>
      <rPr>
        <sz val="11"/>
        <color indexed="8"/>
        <rFont val="Times New Roman"/>
        <family val="1"/>
        <charset val="204"/>
      </rPr>
      <t xml:space="preserve"> (таблица III) характеризуют условия кредитования физических лиц. С IV квартала 2011 г. индексы изменения условий кредитования населения в целом рассчитываются как среднее арифметическое индексов ипотечного и потребительского кредитования.</t>
    </r>
  </si>
  <si>
    <t>Политика Банка России</t>
  </si>
  <si>
    <t>Жесткость УБК</t>
  </si>
  <si>
    <t>по краткосрочным кредитам</t>
  </si>
  <si>
    <t>по долгосрочным кредитам</t>
  </si>
  <si>
    <r>
      <t xml:space="preserve">Показатели раздела </t>
    </r>
    <r>
      <rPr>
        <b/>
        <sz val="11"/>
        <color indexed="8"/>
        <rFont val="Times New Roman"/>
        <family val="1"/>
        <charset val="204"/>
      </rPr>
      <t>Жесткость</t>
    </r>
    <r>
      <rPr>
        <sz val="11"/>
        <color indexed="8"/>
        <rFont val="Times New Roman"/>
        <family val="1"/>
        <charset val="204"/>
      </rPr>
      <t>, в отличие от показателей предшествующих разделов, характеризуют не изменение условий кредитования, а уровень их жесткости по оценкам банков. Показатели раздела Жесткость исчисляются в процентных пунктах и могут принимать значения от -100 (по оценке всех банков-респондентов условия кредитования являются очень мягкими, не только не ограничивая доступ к кредитам для подавляющего большинства потенциальных заемщиков, но и привлекая заемщиков, существенно стимулируя спрос на кредиты) до +100 (по оценке всех банков-респондентов условия кредитования являются очень жесткими, ограничивая доступ к кредитам для большинства потенциальных заемщиков, в результате чего спрос на кредиты существенно ограничен).</t>
    </r>
  </si>
  <si>
    <t xml:space="preserve"> </t>
  </si>
  <si>
    <t>В таблицах I-III представлена информация об индексах изменения условий предоставления банками кредитов основным категориям заемщиков. Источником информации для расчета индексов является проводимое Банком России ежеквартальное обследование кредитных организаций «Изменения в кредитной политике банка», являющееся аналогом «Обследования условий банковского кредитования по оценкам старших кредитных специалистов» (Senior Loan Officer Opinion Survey on Bank Lending Practices, SLOOS) ФРС США и «Обследования условий банковского кредитования» (Bank Lending Survey, BLS) ЕЦБ. В обследовании принимают участие около 40 крупных российских банков-участников кредитного рынка, на которые приходится свыше 85% кредитного портфеля российского банковского сектора. В обследовании изучаются изменения условий кредитования трех основных категорий заемщиков: крупных предприятий и организаций, субъектов малого и среднего предпринимательства, а также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</si>
</sst>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0" fontId="3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1" fillId="9" borderId="18" applyNumberFormat="0" applyAlignment="0" applyProtection="0"/>
    <xf numFmtId="0" fontId="21" fillId="9" borderId="18" applyNumberFormat="0" applyAlignment="0" applyProtection="0"/>
    <xf numFmtId="0" fontId="22" fillId="10" borderId="19" applyNumberFormat="0" applyAlignment="0" applyProtection="0"/>
    <xf numFmtId="0" fontId="22" fillId="10" borderId="19" applyNumberFormat="0" applyAlignment="0" applyProtection="0"/>
    <xf numFmtId="0" fontId="23" fillId="10" borderId="18" applyNumberFormat="0" applyAlignment="0" applyProtection="0"/>
    <xf numFmtId="0" fontId="23" fillId="10" borderId="18" applyNumberFormat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5" fillId="11" borderId="21" applyNumberFormat="0" applyAlignment="0" applyProtection="0"/>
    <xf numFmtId="0" fontId="25" fillId="11" borderId="21" applyNumberFormat="0" applyAlignment="0" applyProtection="0"/>
    <xf numFmtId="0" fontId="31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</cellStyleXfs>
  <cellXfs count="202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indent="4"/>
    </xf>
    <xf numFmtId="0" fontId="3" fillId="0" borderId="1" xfId="0" applyFont="1" applyFill="1" applyBorder="1" applyAlignment="1">
      <alignment horizontal="left" vertical="top" wrapText="1" indent="4"/>
    </xf>
    <xf numFmtId="2" fontId="0" fillId="2" borderId="2" xfId="0" applyNumberFormat="1" applyFill="1" applyBorder="1" applyAlignment="1">
      <alignment horizontal="center" wrapText="1"/>
    </xf>
    <xf numFmtId="2" fontId="0" fillId="2" borderId="3" xfId="0" applyNumberFormat="1" applyFill="1" applyBorder="1" applyAlignment="1">
      <alignment horizontal="center" wrapText="1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/>
    </xf>
    <xf numFmtId="0" fontId="9" fillId="0" borderId="0" xfId="0" applyFont="1" applyAlignment="1">
      <alignment horizontal="justify" vertical="top"/>
    </xf>
    <xf numFmtId="0" fontId="0" fillId="0" borderId="0" xfId="0" applyAlignment="1">
      <alignment vertical="top" wrapText="1"/>
    </xf>
    <xf numFmtId="0" fontId="3" fillId="0" borderId="0" xfId="0" applyFont="1" applyFill="1" applyBorder="1" applyAlignment="1">
      <alignment horizontal="left" vertical="top" wrapText="1" indent="2"/>
    </xf>
    <xf numFmtId="2" fontId="0" fillId="0" borderId="0" xfId="0" applyNumberFormat="1" applyFill="1" applyBorder="1" applyAlignment="1">
      <alignment horizontal="center"/>
    </xf>
    <xf numFmtId="0" fontId="13" fillId="0" borderId="0" xfId="0" applyFont="1"/>
    <xf numFmtId="0" fontId="0" fillId="0" borderId="0" xfId="0" applyFill="1"/>
    <xf numFmtId="2" fontId="0" fillId="0" borderId="6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4" xfId="0" applyBorder="1"/>
    <xf numFmtId="2" fontId="0" fillId="2" borderId="2" xfId="0" applyNumberFormat="1" applyFill="1" applyBorder="1" applyAlignment="1">
      <alignment wrapText="1"/>
    </xf>
    <xf numFmtId="2" fontId="0" fillId="2" borderId="3" xfId="0" applyNumberFormat="1" applyFill="1" applyBorder="1" applyAlignment="1">
      <alignment wrapText="1"/>
    </xf>
    <xf numFmtId="2" fontId="0" fillId="0" borderId="2" xfId="0" applyNumberFormat="1" applyFill="1" applyBorder="1" applyAlignment="1"/>
    <xf numFmtId="2" fontId="0" fillId="0" borderId="3" xfId="0" applyNumberFormat="1" applyFill="1" applyBorder="1" applyAlignment="1"/>
    <xf numFmtId="2" fontId="0" fillId="2" borderId="2" xfId="0" applyNumberFormat="1" applyFill="1" applyBorder="1" applyAlignment="1"/>
    <xf numFmtId="2" fontId="0" fillId="2" borderId="3" xfId="0" applyNumberFormat="1" applyFill="1" applyBorder="1" applyAlignment="1"/>
    <xf numFmtId="0" fontId="0" fillId="3" borderId="6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3" xfId="0" applyBorder="1"/>
    <xf numFmtId="2" fontId="0" fillId="2" borderId="1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0" xfId="0" applyNumberFormat="1" applyFill="1" applyBorder="1" applyAlignment="1"/>
    <xf numFmtId="0" fontId="0" fillId="0" borderId="0" xfId="0" applyBorder="1"/>
    <xf numFmtId="2" fontId="0" fillId="2" borderId="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0" xfId="0" applyBorder="1"/>
    <xf numFmtId="2" fontId="0" fillId="4" borderId="0" xfId="0" applyNumberFormat="1" applyFill="1" applyBorder="1" applyAlignment="1">
      <alignment horizontal="center"/>
    </xf>
    <xf numFmtId="2" fontId="0" fillId="0" borderId="12" xfId="0" applyNumberFormat="1" applyFill="1" applyBorder="1" applyAlignment="1"/>
    <xf numFmtId="0" fontId="4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2" fontId="0" fillId="0" borderId="2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 indent="2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14" fillId="4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2" fontId="14" fillId="4" borderId="11" xfId="0" applyNumberFormat="1" applyFont="1" applyFill="1" applyBorder="1" applyAlignment="1">
      <alignment horizontal="center"/>
    </xf>
    <xf numFmtId="2" fontId="14" fillId="4" borderId="9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0" fontId="0" fillId="0" borderId="3" xfId="0" applyBorder="1" applyAlignment="1"/>
    <xf numFmtId="2" fontId="0" fillId="2" borderId="3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4" borderId="3" xfId="0" applyFill="1" applyBorder="1" applyAlignment="1"/>
    <xf numFmtId="2" fontId="0" fillId="0" borderId="3" xfId="0" applyNumberFormat="1" applyBorder="1" applyAlignment="1"/>
    <xf numFmtId="2" fontId="0" fillId="4" borderId="3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14" xfId="0" applyBorder="1" applyAlignment="1"/>
    <xf numFmtId="0" fontId="0" fillId="4" borderId="0" xfId="0" applyFill="1" applyBorder="1" applyAlignment="1"/>
    <xf numFmtId="2" fontId="0" fillId="4" borderId="0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0" fillId="37" borderId="1" xfId="0" applyNumberFormat="1" applyFill="1" applyBorder="1" applyAlignment="1">
      <alignment horizontal="center"/>
    </xf>
    <xf numFmtId="2" fontId="14" fillId="37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left" vertical="top" wrapText="1" indent="2"/>
    </xf>
    <xf numFmtId="2" fontId="0" fillId="0" borderId="11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center"/>
    </xf>
    <xf numFmtId="2" fontId="14" fillId="4" borderId="7" xfId="0" applyNumberFormat="1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2" fontId="14" fillId="2" borderId="6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 indent="4"/>
    </xf>
    <xf numFmtId="2" fontId="14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2"/>
    </xf>
    <xf numFmtId="2" fontId="14" fillId="2" borderId="9" xfId="0" applyNumberFormat="1" applyFont="1" applyFill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 indent="2"/>
    </xf>
    <xf numFmtId="2" fontId="14" fillId="2" borderId="1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top" wrapText="1" indent="2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7" xfId="0" applyFont="1" applyFill="1" applyBorder="1" applyAlignment="1">
      <alignment horizontal="left" vertical="top" wrapText="1" indent="2"/>
    </xf>
    <xf numFmtId="2" fontId="0" fillId="4" borderId="7" xfId="0" applyNumberFormat="1" applyFill="1" applyBorder="1" applyAlignment="1">
      <alignment horizontal="center"/>
    </xf>
    <xf numFmtId="2" fontId="14" fillId="4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4" xfId="0" applyBorder="1" applyAlignmen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4" xfId="0" applyFill="1" applyBorder="1" applyAlignment="1"/>
    <xf numFmtId="0" fontId="0" fillId="3" borderId="1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0" fillId="2" borderId="14" xfId="0" applyNumberFormat="1" applyFill="1" applyBorder="1" applyAlignment="1"/>
    <xf numFmtId="2" fontId="0" fillId="4" borderId="14" xfId="0" applyNumberFormat="1" applyFill="1" applyBorder="1" applyAlignment="1">
      <alignment horizontal="center"/>
    </xf>
    <xf numFmtId="2" fontId="0" fillId="4" borderId="14" xfId="0" applyNumberFormat="1" applyFill="1" applyBorder="1" applyAlignment="1"/>
    <xf numFmtId="2" fontId="0" fillId="0" borderId="14" xfId="0" applyNumberFormat="1" applyBorder="1" applyAlignment="1">
      <alignment horizontal="center"/>
    </xf>
    <xf numFmtId="2" fontId="0" fillId="4" borderId="4" xfId="0" applyNumberFormat="1" applyFill="1" applyBorder="1" applyAlignment="1"/>
    <xf numFmtId="0" fontId="0" fillId="5" borderId="1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0" fontId="0" fillId="38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8" borderId="3" xfId="0" applyFill="1" applyBorder="1" applyAlignment="1">
      <alignment horizontal="center" wrapText="1"/>
    </xf>
    <xf numFmtId="0" fontId="0" fillId="38" borderId="4" xfId="0" applyFill="1" applyBorder="1" applyAlignment="1">
      <alignment horizontal="center" wrapText="1"/>
    </xf>
    <xf numFmtId="0" fontId="0" fillId="38" borderId="9" xfId="0" applyFill="1" applyBorder="1" applyAlignment="1">
      <alignment horizontal="center" wrapText="1"/>
    </xf>
    <xf numFmtId="0" fontId="0" fillId="38" borderId="10" xfId="0" applyFill="1" applyBorder="1" applyAlignment="1">
      <alignment horizontal="center" wrapText="1"/>
    </xf>
  </cellXfs>
  <cellStyles count="87">
    <cellStyle name="20% - Акцент1 2" xfId="3"/>
    <cellStyle name="20% - Акцент1 3" xfId="4"/>
    <cellStyle name="20% - Акцент2 2" xfId="5"/>
    <cellStyle name="20% - Акцент2 3" xfId="6"/>
    <cellStyle name="20% - Акцент3 2" xfId="7"/>
    <cellStyle name="20% - Акцент3 3" xfId="8"/>
    <cellStyle name="20% - Акцент4 2" xfId="9"/>
    <cellStyle name="20% - Акцент4 3" xfId="10"/>
    <cellStyle name="20% - Акцент5 2" xfId="11"/>
    <cellStyle name="20% - Акцент5 3" xfId="12"/>
    <cellStyle name="20% - Акцент6 2" xfId="13"/>
    <cellStyle name="20% - Акцент6 3" xfId="14"/>
    <cellStyle name="40% - Акцент1 2" xfId="15"/>
    <cellStyle name="40% - Акцент1 3" xfId="16"/>
    <cellStyle name="40% - Акцент2 2" xfId="17"/>
    <cellStyle name="40% - Акцент2 3" xfId="18"/>
    <cellStyle name="40% - Акцент3 2" xfId="19"/>
    <cellStyle name="40% - Акцент3 3" xfId="20"/>
    <cellStyle name="40% - Акцент4 2" xfId="21"/>
    <cellStyle name="40% - Акцент4 3" xfId="22"/>
    <cellStyle name="40% - Акцент5 2" xfId="23"/>
    <cellStyle name="40% - Акцент5 3" xfId="24"/>
    <cellStyle name="40% - Акцент6 2" xfId="25"/>
    <cellStyle name="40% - Акцент6 3" xfId="26"/>
    <cellStyle name="60% - Акцент1 2" xfId="27"/>
    <cellStyle name="60% - Акцент1 3" xfId="28"/>
    <cellStyle name="60% - Акцент2 2" xfId="29"/>
    <cellStyle name="60% - Акцент2 3" xfId="30"/>
    <cellStyle name="60% - Акцент3 2" xfId="31"/>
    <cellStyle name="60% - Акцент3 3" xfId="32"/>
    <cellStyle name="60% - Акцент4 2" xfId="33"/>
    <cellStyle name="60% - Акцент4 3" xfId="34"/>
    <cellStyle name="60% - Акцент5 2" xfId="35"/>
    <cellStyle name="60% - Акцент5 3" xfId="36"/>
    <cellStyle name="60% - Акцент6 2" xfId="37"/>
    <cellStyle name="60% - Акцент6 3" xfId="38"/>
    <cellStyle name="Акцент1 2" xfId="39"/>
    <cellStyle name="Акцент1 3" xfId="40"/>
    <cellStyle name="Акцент2 2" xfId="41"/>
    <cellStyle name="Акцент2 3" xfId="42"/>
    <cellStyle name="Акцент3 2" xfId="43"/>
    <cellStyle name="Акцент3 3" xfId="44"/>
    <cellStyle name="Акцент4 2" xfId="45"/>
    <cellStyle name="Акцент4 3" xfId="46"/>
    <cellStyle name="Акцент5 2" xfId="47"/>
    <cellStyle name="Акцент5 3" xfId="48"/>
    <cellStyle name="Акцент6 2" xfId="49"/>
    <cellStyle name="Акцент6 3" xfId="50"/>
    <cellStyle name="Ввод  2" xfId="51"/>
    <cellStyle name="Ввод  3" xfId="52"/>
    <cellStyle name="Вывод 2" xfId="53"/>
    <cellStyle name="Вывод 3" xfId="54"/>
    <cellStyle name="Вычисление 2" xfId="55"/>
    <cellStyle name="Вычисление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ейтральный 2" xfId="70"/>
    <cellStyle name="Нейтральный 3" xfId="71"/>
    <cellStyle name="Обычный" xfId="0" builtinId="0"/>
    <cellStyle name="Обычный 2" xfId="1"/>
    <cellStyle name="Обычный 2 2" xfId="73"/>
    <cellStyle name="Обычный 2 3" xfId="72"/>
    <cellStyle name="Обычный 3" xfId="74"/>
    <cellStyle name="Обычный 4" xfId="2"/>
    <cellStyle name="Плохой 2" xfId="75"/>
    <cellStyle name="Плохой 3" xfId="76"/>
    <cellStyle name="Пояснение 2" xfId="77"/>
    <cellStyle name="Пояснение 3" xfId="78"/>
    <cellStyle name="Примечание 2" xfId="79"/>
    <cellStyle name="Примечание 3" xfId="80"/>
    <cellStyle name="Связанная ячейка 2" xfId="81"/>
    <cellStyle name="Связанная ячейка 3" xfId="82"/>
    <cellStyle name="Текст предупреждения 2" xfId="83"/>
    <cellStyle name="Текст предупреждения 3" xfId="84"/>
    <cellStyle name="Хороший 2" xfId="85"/>
    <cellStyle name="Хороший 3" xfId="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5"/>
  <sheetViews>
    <sheetView zoomScale="80" zoomScaleNormal="80" workbookViewId="0">
      <pane xSplit="1" ySplit="5" topLeftCell="BA15" activePane="bottomRight" state="frozen"/>
      <selection pane="topRight" activeCell="B1" sqref="B1"/>
      <selection pane="bottomLeft" activeCell="A5" sqref="A5"/>
      <selection pane="bottomRight" activeCell="BR13" sqref="BR13"/>
    </sheetView>
  </sheetViews>
  <sheetFormatPr defaultRowHeight="15" x14ac:dyDescent="0.25"/>
  <cols>
    <col min="1" max="1" width="44.140625" customWidth="1"/>
    <col min="2" max="32" width="8.85546875" customWidth="1"/>
    <col min="33" max="34" width="9" customWidth="1"/>
    <col min="35" max="39" width="9.140625" customWidth="1"/>
    <col min="40" max="40" width="9.7109375" customWidth="1"/>
    <col min="41" max="41" width="9.28515625" customWidth="1"/>
    <col min="42" max="44" width="9.28515625" style="28" customWidth="1"/>
    <col min="45" max="55" width="9.28515625" customWidth="1"/>
    <col min="56" max="56" width="9.140625" customWidth="1"/>
    <col min="65" max="68" width="9.28515625" customWidth="1"/>
  </cols>
  <sheetData>
    <row r="1" spans="1:81" x14ac:dyDescent="0.25">
      <c r="AT1" s="65"/>
      <c r="BI1" s="65"/>
      <c r="BP1" s="65" t="s">
        <v>47</v>
      </c>
    </row>
    <row r="2" spans="1:81" ht="15.75" x14ac:dyDescent="0.25">
      <c r="A2" s="27" t="s">
        <v>56</v>
      </c>
    </row>
    <row r="3" spans="1:81" x14ac:dyDescent="0.25">
      <c r="A3" s="19" t="s">
        <v>33</v>
      </c>
    </row>
    <row r="4" spans="1:81" x14ac:dyDescent="0.25">
      <c r="A4" s="190" t="s">
        <v>31</v>
      </c>
      <c r="B4" s="192">
        <v>2009</v>
      </c>
      <c r="C4" s="192"/>
      <c r="D4" s="192"/>
      <c r="E4" s="192">
        <v>2010</v>
      </c>
      <c r="F4" s="192"/>
      <c r="G4" s="192"/>
      <c r="H4" s="192"/>
      <c r="I4" s="192">
        <v>2011</v>
      </c>
      <c r="J4" s="192"/>
      <c r="K4" s="192"/>
      <c r="L4" s="192"/>
      <c r="M4" s="192">
        <v>2012</v>
      </c>
      <c r="N4" s="192"/>
      <c r="O4" s="192"/>
      <c r="P4" s="192"/>
      <c r="Q4" s="192">
        <v>2013</v>
      </c>
      <c r="R4" s="192"/>
      <c r="S4" s="192"/>
      <c r="T4" s="192"/>
      <c r="U4" s="181">
        <v>2014</v>
      </c>
      <c r="V4" s="182"/>
      <c r="W4" s="182"/>
      <c r="X4" s="182"/>
      <c r="Y4" s="181">
        <v>2015</v>
      </c>
      <c r="Z4" s="182"/>
      <c r="AA4" s="182"/>
      <c r="AB4" s="182"/>
      <c r="AC4" s="181">
        <v>2016</v>
      </c>
      <c r="AD4" s="182"/>
      <c r="AE4" s="182"/>
      <c r="AF4" s="182"/>
      <c r="AG4" s="181">
        <v>2017</v>
      </c>
      <c r="AH4" s="182"/>
      <c r="AI4" s="182"/>
      <c r="AJ4" s="189"/>
      <c r="AK4" s="183">
        <v>2018</v>
      </c>
      <c r="AL4" s="184"/>
      <c r="AM4" s="184"/>
      <c r="AN4" s="185"/>
      <c r="AO4" s="186">
        <v>2019</v>
      </c>
      <c r="AP4" s="187"/>
      <c r="AQ4" s="187"/>
      <c r="AR4" s="188"/>
      <c r="AS4" s="180">
        <v>2020</v>
      </c>
      <c r="AT4" s="180"/>
      <c r="AU4" s="180"/>
      <c r="AV4" s="180"/>
      <c r="AW4" s="183">
        <v>2021</v>
      </c>
      <c r="AX4" s="197"/>
      <c r="AY4" s="197"/>
      <c r="AZ4" s="196"/>
      <c r="BA4" s="181">
        <v>2022</v>
      </c>
      <c r="BB4" s="182"/>
      <c r="BC4" s="182"/>
      <c r="BD4" s="196"/>
      <c r="BE4" s="193">
        <v>2023</v>
      </c>
      <c r="BF4" s="194"/>
      <c r="BG4" s="194"/>
      <c r="BH4" s="195"/>
      <c r="BI4" s="193">
        <v>2024</v>
      </c>
      <c r="BJ4" s="198"/>
      <c r="BK4" s="198"/>
      <c r="BL4" s="199"/>
      <c r="BM4" s="200">
        <v>2025</v>
      </c>
      <c r="BN4" s="201"/>
      <c r="BO4" s="201"/>
      <c r="BP4" s="201"/>
    </row>
    <row r="5" spans="1:81" x14ac:dyDescent="0.25">
      <c r="A5" s="191"/>
      <c r="B5" s="82" t="s">
        <v>27</v>
      </c>
      <c r="C5" s="82" t="s">
        <v>28</v>
      </c>
      <c r="D5" s="82" t="s">
        <v>29</v>
      </c>
      <c r="E5" s="82" t="s">
        <v>30</v>
      </c>
      <c r="F5" s="82" t="s">
        <v>27</v>
      </c>
      <c r="G5" s="82" t="s">
        <v>28</v>
      </c>
      <c r="H5" s="82" t="s">
        <v>29</v>
      </c>
      <c r="I5" s="82" t="s">
        <v>30</v>
      </c>
      <c r="J5" s="82" t="s">
        <v>27</v>
      </c>
      <c r="K5" s="82" t="s">
        <v>28</v>
      </c>
      <c r="L5" s="82" t="s">
        <v>29</v>
      </c>
      <c r="M5" s="82" t="s">
        <v>30</v>
      </c>
      <c r="N5" s="82" t="s">
        <v>27</v>
      </c>
      <c r="O5" s="82" t="s">
        <v>28</v>
      </c>
      <c r="P5" s="82" t="s">
        <v>29</v>
      </c>
      <c r="Q5" s="82" t="s">
        <v>30</v>
      </c>
      <c r="R5" s="82" t="s">
        <v>27</v>
      </c>
      <c r="S5" s="82" t="s">
        <v>28</v>
      </c>
      <c r="T5" s="82" t="s">
        <v>29</v>
      </c>
      <c r="U5" s="82" t="s">
        <v>30</v>
      </c>
      <c r="V5" s="82" t="s">
        <v>27</v>
      </c>
      <c r="W5" s="82" t="s">
        <v>28</v>
      </c>
      <c r="X5" s="83" t="s">
        <v>29</v>
      </c>
      <c r="Y5" s="82" t="s">
        <v>30</v>
      </c>
      <c r="Z5" s="82" t="s">
        <v>27</v>
      </c>
      <c r="AA5" s="42" t="s">
        <v>28</v>
      </c>
      <c r="AB5" s="42" t="s">
        <v>29</v>
      </c>
      <c r="AC5" s="42" t="s">
        <v>30</v>
      </c>
      <c r="AD5" s="82" t="s">
        <v>27</v>
      </c>
      <c r="AE5" s="42" t="s">
        <v>28</v>
      </c>
      <c r="AF5" s="42" t="s">
        <v>29</v>
      </c>
      <c r="AG5" s="82" t="s">
        <v>30</v>
      </c>
      <c r="AH5" s="82" t="s">
        <v>27</v>
      </c>
      <c r="AI5" s="82" t="s">
        <v>28</v>
      </c>
      <c r="AJ5" s="42" t="s">
        <v>29</v>
      </c>
      <c r="AK5" s="82" t="s">
        <v>30</v>
      </c>
      <c r="AL5" s="82" t="s">
        <v>27</v>
      </c>
      <c r="AM5" s="82" t="s">
        <v>28</v>
      </c>
      <c r="AN5" s="82" t="s">
        <v>29</v>
      </c>
      <c r="AO5" s="82" t="s">
        <v>30</v>
      </c>
      <c r="AP5" s="82" t="s">
        <v>27</v>
      </c>
      <c r="AQ5" s="82" t="s">
        <v>28</v>
      </c>
      <c r="AR5" s="82" t="s">
        <v>29</v>
      </c>
      <c r="AS5" s="89" t="s">
        <v>30</v>
      </c>
      <c r="AT5" s="89" t="s">
        <v>27</v>
      </c>
      <c r="AU5" s="90" t="s">
        <v>28</v>
      </c>
      <c r="AV5" s="91" t="s">
        <v>29</v>
      </c>
      <c r="AW5" s="92" t="s">
        <v>30</v>
      </c>
      <c r="AX5" s="93" t="s">
        <v>27</v>
      </c>
      <c r="AY5" s="107" t="s">
        <v>28</v>
      </c>
      <c r="AZ5" s="110" t="s">
        <v>29</v>
      </c>
      <c r="BA5" s="116" t="s">
        <v>30</v>
      </c>
      <c r="BB5" s="117" t="s">
        <v>27</v>
      </c>
      <c r="BC5" s="118" t="s">
        <v>28</v>
      </c>
      <c r="BD5" s="118" t="s">
        <v>29</v>
      </c>
      <c r="BE5" s="121" t="s">
        <v>30</v>
      </c>
      <c r="BF5" s="128" t="s">
        <v>27</v>
      </c>
      <c r="BG5" s="130" t="s">
        <v>28</v>
      </c>
      <c r="BH5" s="131" t="s">
        <v>29</v>
      </c>
      <c r="BI5" s="135" t="s">
        <v>30</v>
      </c>
      <c r="BJ5" s="134" t="s">
        <v>27</v>
      </c>
      <c r="BK5" s="163" t="s">
        <v>28</v>
      </c>
      <c r="BL5" s="165" t="s">
        <v>29</v>
      </c>
      <c r="BM5" s="166" t="s">
        <v>30</v>
      </c>
      <c r="BN5" s="172" t="s">
        <v>27</v>
      </c>
      <c r="BO5" s="162" t="s">
        <v>28</v>
      </c>
      <c r="BP5" s="174" t="s">
        <v>29</v>
      </c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</row>
    <row r="6" spans="1:81" ht="15.75" x14ac:dyDescent="0.25">
      <c r="A6" s="2" t="s">
        <v>19</v>
      </c>
      <c r="B6" s="17">
        <v>17.924528301886792</v>
      </c>
      <c r="C6" s="17">
        <v>-17.021276595744681</v>
      </c>
      <c r="D6" s="17">
        <v>-24</v>
      </c>
      <c r="E6" s="17">
        <v>-31.25</v>
      </c>
      <c r="F6" s="17">
        <v>-30.232558139534881</v>
      </c>
      <c r="G6" s="17">
        <v>-31.521739130434785</v>
      </c>
      <c r="H6" s="17">
        <v>-25.396825396825395</v>
      </c>
      <c r="I6" s="17">
        <v>-16.923076923076923</v>
      </c>
      <c r="J6" s="17">
        <v>-16.93548387096774</v>
      </c>
      <c r="K6" s="17">
        <v>5.6451612903225801</v>
      </c>
      <c r="L6" s="17">
        <v>20</v>
      </c>
      <c r="M6" s="17">
        <v>4.838709677419355</v>
      </c>
      <c r="N6" s="17">
        <v>8.7301587301587293</v>
      </c>
      <c r="O6" s="17">
        <v>13.934426229508196</v>
      </c>
      <c r="P6" s="3">
        <v>2.5423728813559321</v>
      </c>
      <c r="Q6" s="17">
        <v>0</v>
      </c>
      <c r="R6" s="17">
        <v>-3.5087719298245612</v>
      </c>
      <c r="S6" s="17">
        <v>-1.7241379310344827</v>
      </c>
      <c r="T6" s="3">
        <v>4.918032786885246</v>
      </c>
      <c r="U6" s="3">
        <v>20.17543859649123</v>
      </c>
      <c r="V6" s="3">
        <v>21.551724137931036</v>
      </c>
      <c r="W6" s="3">
        <v>32.407407407407405</v>
      </c>
      <c r="X6" s="45">
        <v>65.178571428571431</v>
      </c>
      <c r="Y6" s="3">
        <v>20.37037037037037</v>
      </c>
      <c r="Z6" s="3">
        <v>-5.5555555555555554</v>
      </c>
      <c r="AA6" s="3">
        <v>-3.7735849056603774</v>
      </c>
      <c r="AB6" s="3">
        <v>3.8461538461538463</v>
      </c>
      <c r="AC6" s="3">
        <v>3</v>
      </c>
      <c r="AD6" s="3">
        <v>-5</v>
      </c>
      <c r="AE6" s="3">
        <v>-5.1020408163265305</v>
      </c>
      <c r="AF6" s="3">
        <v>-11.46</v>
      </c>
      <c r="AG6" s="3">
        <v>-11.538461538461538</v>
      </c>
      <c r="AH6" s="56">
        <v>-12.962962962962964</v>
      </c>
      <c r="AI6" s="56">
        <v>-18.26923076923077</v>
      </c>
      <c r="AJ6" s="56">
        <v>-12.745098039215685</v>
      </c>
      <c r="AK6" s="56">
        <v>-13.20754716981132</v>
      </c>
      <c r="AL6" s="56">
        <v>-4.716981132075472</v>
      </c>
      <c r="AM6" s="56">
        <v>5.6603773584905657</v>
      </c>
      <c r="AN6" s="56">
        <v>13</v>
      </c>
      <c r="AO6" s="56">
        <v>2</v>
      </c>
      <c r="AP6" s="56">
        <v>-8.1632653061224492</v>
      </c>
      <c r="AQ6" s="56">
        <v>-9.375</v>
      </c>
      <c r="AR6" s="56">
        <v>-12.5</v>
      </c>
      <c r="AS6" s="85">
        <v>13.829787234042554</v>
      </c>
      <c r="AT6" s="85">
        <v>4.2553191489361701</v>
      </c>
      <c r="AU6" s="85">
        <v>-9.5744680851063837</v>
      </c>
      <c r="AV6" s="85">
        <v>-6.3829787234042552</v>
      </c>
      <c r="AW6" s="85">
        <v>-1.0869565217391304</v>
      </c>
      <c r="AX6" s="85">
        <v>2.1739130434782608</v>
      </c>
      <c r="AY6" s="85">
        <v>4.3478260869565215</v>
      </c>
      <c r="AZ6" s="85">
        <v>18.181818181818183</v>
      </c>
      <c r="BA6" s="85">
        <v>56.97674418604651</v>
      </c>
      <c r="BB6" s="85">
        <v>-17.441860465116278</v>
      </c>
      <c r="BC6" s="85">
        <v>-16.279069767441861</v>
      </c>
      <c r="BD6" s="85">
        <v>2.3809523809523809</v>
      </c>
      <c r="BE6" s="85">
        <v>3.75</v>
      </c>
      <c r="BF6" s="85">
        <v>-2.6315789473684212</v>
      </c>
      <c r="BG6" s="85">
        <v>27.5</v>
      </c>
      <c r="BH6" s="85">
        <v>28.205128205128204</v>
      </c>
      <c r="BI6" s="85">
        <v>11.538461538461538</v>
      </c>
      <c r="BJ6" s="85">
        <v>12.820512820512821</v>
      </c>
      <c r="BK6" s="85">
        <v>23.076923076923102</v>
      </c>
      <c r="BL6" s="85">
        <v>42.10526315789474</v>
      </c>
      <c r="BM6" s="85">
        <v>4.0540540540540499</v>
      </c>
      <c r="BN6" s="85">
        <v>-6.7567567567567597</v>
      </c>
      <c r="BO6" s="138">
        <v>-6.756756756756757</v>
      </c>
      <c r="BP6" s="85">
        <v>1.3513513513513513</v>
      </c>
    </row>
    <row r="7" spans="1:81" ht="15.75" x14ac:dyDescent="0.25">
      <c r="A7" s="1" t="s">
        <v>23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51"/>
      <c r="Z7" s="44"/>
      <c r="AA7" s="51"/>
      <c r="AB7" s="54"/>
      <c r="AC7" s="51"/>
      <c r="AD7" s="51"/>
      <c r="AE7" s="51"/>
      <c r="AF7" s="51"/>
      <c r="AG7" s="51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105"/>
      <c r="AW7" s="100"/>
      <c r="AX7" s="100"/>
      <c r="AY7" s="100"/>
      <c r="AZ7" s="100"/>
      <c r="BA7" s="100"/>
      <c r="BB7" s="100"/>
      <c r="BC7" s="100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100"/>
      <c r="BP7" s="113"/>
    </row>
    <row r="8" spans="1:81" ht="15.75" x14ac:dyDescent="0.25">
      <c r="A8" s="5" t="s">
        <v>0</v>
      </c>
      <c r="B8" s="3" t="s">
        <v>32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32</v>
      </c>
      <c r="H8" s="3" t="s">
        <v>32</v>
      </c>
      <c r="I8" s="3" t="s">
        <v>32</v>
      </c>
      <c r="J8" s="3" t="s">
        <v>32</v>
      </c>
      <c r="K8" s="3" t="s">
        <v>32</v>
      </c>
      <c r="L8" s="3">
        <v>13.28125</v>
      </c>
      <c r="M8" s="3">
        <v>2.459016393442623</v>
      </c>
      <c r="N8" s="3">
        <v>2.4193548387096775</v>
      </c>
      <c r="O8" s="3">
        <v>9.8360655737704921</v>
      </c>
      <c r="P8" s="3">
        <v>4.2372881355932206</v>
      </c>
      <c r="Q8" s="3">
        <v>-1.7857142857142858</v>
      </c>
      <c r="R8" s="3">
        <v>-3.5087719298245612</v>
      </c>
      <c r="S8" s="3">
        <v>-3.4482758620689653</v>
      </c>
      <c r="T8" s="3">
        <v>1.639344262295082</v>
      </c>
      <c r="U8" s="3">
        <v>19.298245614035089</v>
      </c>
      <c r="V8" s="3">
        <v>16.379310344827587</v>
      </c>
      <c r="W8" s="3">
        <v>27.777777777777779</v>
      </c>
      <c r="X8" s="46">
        <v>59.821428571428569</v>
      </c>
      <c r="Y8" s="3">
        <v>11.111111111111111</v>
      </c>
      <c r="Z8" s="3">
        <v>-5.5555555555555554</v>
      </c>
      <c r="AA8" s="3">
        <v>-3.7735849056603774</v>
      </c>
      <c r="AB8" s="3">
        <v>0</v>
      </c>
      <c r="AC8" s="3">
        <v>0</v>
      </c>
      <c r="AD8" s="3">
        <v>-6</v>
      </c>
      <c r="AE8" s="3">
        <v>-6.1224489795918364</v>
      </c>
      <c r="AF8" s="3">
        <v>-11.702127659574501</v>
      </c>
      <c r="AG8" s="3">
        <v>-12.5</v>
      </c>
      <c r="AH8" s="56">
        <v>-13.888888888888889</v>
      </c>
      <c r="AI8" s="56">
        <v>-19.607843137254903</v>
      </c>
      <c r="AJ8" s="56">
        <v>-15</v>
      </c>
      <c r="AK8" s="56">
        <v>-14.423076923076923</v>
      </c>
      <c r="AL8" s="56">
        <v>-6.6037735849056602</v>
      </c>
      <c r="AM8" s="56">
        <v>3.7735849056603774</v>
      </c>
      <c r="AN8" s="56">
        <v>10</v>
      </c>
      <c r="AO8" s="56">
        <v>2</v>
      </c>
      <c r="AP8" s="56">
        <v>-8.1632653061224492</v>
      </c>
      <c r="AQ8" s="56">
        <v>-9.375</v>
      </c>
      <c r="AR8" s="56">
        <v>-11.458333333333334</v>
      </c>
      <c r="AS8" s="85">
        <v>12.76595744680851</v>
      </c>
      <c r="AT8" s="85">
        <v>4.2553191489361701</v>
      </c>
      <c r="AU8" s="85">
        <v>-9.5744680851063837</v>
      </c>
      <c r="AV8" s="85">
        <v>-7.4468085106382977</v>
      </c>
      <c r="AW8" s="85">
        <v>0</v>
      </c>
      <c r="AX8" s="85">
        <v>4.3478260869565215</v>
      </c>
      <c r="AY8" s="85">
        <v>6.5217391304347823</v>
      </c>
      <c r="AZ8" s="85">
        <v>17.045454545454547</v>
      </c>
      <c r="BA8" s="85">
        <v>53.488372093023258</v>
      </c>
      <c r="BB8" s="85">
        <v>-18.604651162790699</v>
      </c>
      <c r="BC8" s="85">
        <v>-16.279069767441861</v>
      </c>
      <c r="BD8" s="85">
        <v>-1.1904761904761905</v>
      </c>
      <c r="BE8" s="85">
        <v>2.5</v>
      </c>
      <c r="BF8" s="85">
        <v>0</v>
      </c>
      <c r="BG8" s="85">
        <v>26.25</v>
      </c>
      <c r="BH8" s="85">
        <v>28.205128205128204</v>
      </c>
      <c r="BI8" s="85">
        <v>10.256410256410257</v>
      </c>
      <c r="BJ8" s="85">
        <v>12.820512820512821</v>
      </c>
      <c r="BK8" s="85">
        <v>23.076923076923077</v>
      </c>
      <c r="BL8" s="85">
        <v>43.421052631578945</v>
      </c>
      <c r="BM8" s="85">
        <v>2.7027027027027026</v>
      </c>
      <c r="BN8" s="85">
        <v>-6.756756756756757</v>
      </c>
      <c r="BO8" s="139">
        <v>-6.756756756756757</v>
      </c>
      <c r="BP8" s="85">
        <v>0</v>
      </c>
    </row>
    <row r="9" spans="1:81" ht="15.75" x14ac:dyDescent="0.25">
      <c r="A9" s="6" t="s">
        <v>1</v>
      </c>
      <c r="B9" s="4" t="s">
        <v>32</v>
      </c>
      <c r="C9" s="4" t="s">
        <v>32</v>
      </c>
      <c r="D9" s="4" t="s">
        <v>32</v>
      </c>
      <c r="E9" s="4" t="s">
        <v>32</v>
      </c>
      <c r="F9" s="4" t="s">
        <v>32</v>
      </c>
      <c r="G9" s="4" t="s">
        <v>32</v>
      </c>
      <c r="H9" s="4" t="s">
        <v>32</v>
      </c>
      <c r="I9" s="4" t="s">
        <v>32</v>
      </c>
      <c r="J9" s="4" t="s">
        <v>32</v>
      </c>
      <c r="K9" s="4" t="s">
        <v>32</v>
      </c>
      <c r="L9" s="4">
        <v>25</v>
      </c>
      <c r="M9" s="4">
        <v>6.557377049180328</v>
      </c>
      <c r="N9" s="4">
        <v>10.483870967741936</v>
      </c>
      <c r="O9" s="4">
        <v>9.8360655737704921</v>
      </c>
      <c r="P9" s="4">
        <v>6.0344827586206895</v>
      </c>
      <c r="Q9" s="4">
        <v>0.8928571428571429</v>
      </c>
      <c r="R9" s="4">
        <v>-2.6315789473684212</v>
      </c>
      <c r="S9" s="4">
        <v>0</v>
      </c>
      <c r="T9" s="4">
        <v>4.918032786885246</v>
      </c>
      <c r="U9" s="4">
        <v>17.543859649122808</v>
      </c>
      <c r="V9" s="4">
        <v>22.413793103448278</v>
      </c>
      <c r="W9" s="4">
        <v>32.407407407407405</v>
      </c>
      <c r="X9" s="47">
        <v>66.964285714285708</v>
      </c>
      <c r="Y9" s="29">
        <v>23.584905660377359</v>
      </c>
      <c r="Z9" s="4">
        <v>-4.716981132075472</v>
      </c>
      <c r="AA9" s="4">
        <v>-0.96153846153846156</v>
      </c>
      <c r="AB9" s="4">
        <v>4.9019607843137258</v>
      </c>
      <c r="AC9" s="4">
        <v>4.0816326530612246</v>
      </c>
      <c r="AD9" s="4">
        <v>-3.0612244897959182</v>
      </c>
      <c r="AE9" s="4">
        <v>-5.1020408163265305</v>
      </c>
      <c r="AF9" s="4">
        <v>-8.3333333333333304</v>
      </c>
      <c r="AG9" s="4">
        <v>-8.6538461538461533</v>
      </c>
      <c r="AH9" s="57">
        <v>-12.962962962962964</v>
      </c>
      <c r="AI9" s="57">
        <v>-15.384615384615385</v>
      </c>
      <c r="AJ9" s="57">
        <v>-10.784313725490197</v>
      </c>
      <c r="AK9" s="57">
        <v>-12.264150943396226</v>
      </c>
      <c r="AL9" s="57">
        <v>-3.7735849056603774</v>
      </c>
      <c r="AM9" s="57">
        <v>5.6603773584905657</v>
      </c>
      <c r="AN9" s="57">
        <v>13</v>
      </c>
      <c r="AO9" s="57">
        <v>3</v>
      </c>
      <c r="AP9" s="57">
        <v>-7.1428571428571432</v>
      </c>
      <c r="AQ9" s="57">
        <v>-6.25</v>
      </c>
      <c r="AR9" s="57">
        <v>-10.416666666666666</v>
      </c>
      <c r="AS9" s="86">
        <v>12.76595744680851</v>
      </c>
      <c r="AT9" s="86">
        <v>9.5744680851063837</v>
      </c>
      <c r="AU9" s="86">
        <v>-8.5106382978723403</v>
      </c>
      <c r="AV9" s="86">
        <v>-4.2553191489361701</v>
      </c>
      <c r="AW9" s="86">
        <v>-2.1739130434782608</v>
      </c>
      <c r="AX9" s="86">
        <v>2.1739130434782608</v>
      </c>
      <c r="AY9" s="86">
        <v>5.4347826086956523</v>
      </c>
      <c r="AZ9" s="86">
        <v>17.045454545454547</v>
      </c>
      <c r="BA9" s="86">
        <v>58.139534883720927</v>
      </c>
      <c r="BB9" s="86">
        <v>-15.116279069767442</v>
      </c>
      <c r="BC9" s="86">
        <v>-16.279069767441861</v>
      </c>
      <c r="BD9" s="120">
        <v>2.3809523809523809</v>
      </c>
      <c r="BE9" s="120">
        <v>3.75</v>
      </c>
      <c r="BF9" s="120">
        <v>-1.3157894736842106</v>
      </c>
      <c r="BG9" s="120">
        <v>27.5</v>
      </c>
      <c r="BH9" s="120">
        <v>28.205128205128204</v>
      </c>
      <c r="BI9" s="120">
        <v>12.820512820512821</v>
      </c>
      <c r="BJ9" s="120">
        <v>10.256410256410257</v>
      </c>
      <c r="BK9" s="120">
        <v>23.076923076923077</v>
      </c>
      <c r="BL9" s="120">
        <v>40.789473684210527</v>
      </c>
      <c r="BM9" s="120">
        <v>6.756756756756757</v>
      </c>
      <c r="BN9" s="120">
        <v>-5.4054054054054053</v>
      </c>
      <c r="BO9" s="120">
        <v>-5.4054054054054053</v>
      </c>
      <c r="BP9" s="120">
        <v>2.7027027027027026</v>
      </c>
    </row>
    <row r="10" spans="1:81" ht="31.5" x14ac:dyDescent="0.25">
      <c r="A10" s="7" t="s">
        <v>20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52"/>
      <c r="AB10" s="52"/>
      <c r="AC10" s="52"/>
      <c r="AD10" s="52"/>
      <c r="AE10" s="52"/>
      <c r="AF10" s="52"/>
      <c r="AG10" s="52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104"/>
      <c r="AW10" s="104"/>
      <c r="AX10" s="104"/>
      <c r="AY10" s="104"/>
      <c r="AZ10" s="104"/>
      <c r="BA10" s="104"/>
      <c r="BB10" s="104"/>
      <c r="BC10" s="10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71"/>
    </row>
    <row r="11" spans="1:81" ht="15.75" x14ac:dyDescent="0.25">
      <c r="A11" s="6" t="s">
        <v>2</v>
      </c>
      <c r="B11" s="4">
        <v>14.150943396226415</v>
      </c>
      <c r="C11" s="4">
        <v>-4.2553191489361701</v>
      </c>
      <c r="D11" s="4">
        <v>-8</v>
      </c>
      <c r="E11" s="4">
        <v>-12.5</v>
      </c>
      <c r="F11" s="4">
        <v>-10.714285714285714</v>
      </c>
      <c r="G11" s="4">
        <v>-4.3478260869565215</v>
      </c>
      <c r="H11" s="4">
        <v>-0.78125</v>
      </c>
      <c r="I11" s="4">
        <v>-3.8461538461538463</v>
      </c>
      <c r="J11" s="4">
        <v>-3.1746031746031744</v>
      </c>
      <c r="K11" s="4">
        <v>0.80645161290322576</v>
      </c>
      <c r="L11" s="4">
        <v>6.1538461538461542</v>
      </c>
      <c r="M11" s="4">
        <v>3.1746031746031744</v>
      </c>
      <c r="N11" s="4">
        <v>0.79365079365079361</v>
      </c>
      <c r="O11" s="4">
        <v>-0.81967213114754101</v>
      </c>
      <c r="P11" s="4">
        <v>-1.6949152542372881</v>
      </c>
      <c r="Q11" s="4">
        <v>0.8771929824561403</v>
      </c>
      <c r="R11" s="4">
        <v>0</v>
      </c>
      <c r="S11" s="4">
        <v>0.86206896551724133</v>
      </c>
      <c r="T11" s="4">
        <v>-0.81967213114754101</v>
      </c>
      <c r="U11" s="4">
        <v>0.8771929824561403</v>
      </c>
      <c r="V11" s="4">
        <v>4.3103448275862073</v>
      </c>
      <c r="W11" s="4">
        <v>3.7037037037037037</v>
      </c>
      <c r="X11" s="48">
        <v>18.75</v>
      </c>
      <c r="Y11" s="30">
        <v>10.185185185185185</v>
      </c>
      <c r="Z11" s="4">
        <v>1.8518518518518519</v>
      </c>
      <c r="AA11" s="4">
        <v>0</v>
      </c>
      <c r="AB11" s="4">
        <v>0.96153846153846156</v>
      </c>
      <c r="AC11" s="4">
        <v>5</v>
      </c>
      <c r="AD11" s="4">
        <v>0</v>
      </c>
      <c r="AE11" s="4">
        <v>0</v>
      </c>
      <c r="AF11" s="4">
        <v>-1.0416666666666701</v>
      </c>
      <c r="AG11" s="4">
        <v>2.8846153846153846</v>
      </c>
      <c r="AH11" s="57">
        <v>-0.92592592592592593</v>
      </c>
      <c r="AI11" s="57">
        <v>0</v>
      </c>
      <c r="AJ11" s="57">
        <v>-0.98039215686274506</v>
      </c>
      <c r="AK11" s="57">
        <v>-0.94339622641509435</v>
      </c>
      <c r="AL11" s="57">
        <v>-0.94339622641509435</v>
      </c>
      <c r="AM11" s="57">
        <v>0</v>
      </c>
      <c r="AN11" s="57">
        <v>0</v>
      </c>
      <c r="AO11" s="57">
        <v>2</v>
      </c>
      <c r="AP11" s="57">
        <v>-1.0204081632653061</v>
      </c>
      <c r="AQ11" s="57">
        <v>3.125</v>
      </c>
      <c r="AR11" s="57">
        <v>-1.0416666666666667</v>
      </c>
      <c r="AS11" s="86">
        <v>7.4468085106382977</v>
      </c>
      <c r="AT11" s="86">
        <v>5.3191489361702127</v>
      </c>
      <c r="AU11" s="86">
        <v>-1.0638297872340425</v>
      </c>
      <c r="AV11" s="86">
        <v>1.0638297872340425</v>
      </c>
      <c r="AW11" s="86">
        <v>1.0869565217391304</v>
      </c>
      <c r="AX11" s="86">
        <v>-1.0869565217391304</v>
      </c>
      <c r="AY11" s="86">
        <v>-4.3478260869565215</v>
      </c>
      <c r="AZ11" s="86">
        <v>-2.2727272727272729</v>
      </c>
      <c r="BA11" s="86">
        <v>8.1395348837209305</v>
      </c>
      <c r="BB11" s="86">
        <v>1.1627906976744187</v>
      </c>
      <c r="BC11" s="86">
        <v>3.4883720930232558</v>
      </c>
      <c r="BD11" s="86">
        <v>-1.1904761904761905</v>
      </c>
      <c r="BE11" s="86">
        <v>-3.75</v>
      </c>
      <c r="BF11" s="86">
        <v>-1.3157894736842106</v>
      </c>
      <c r="BG11" s="86">
        <v>-2.5</v>
      </c>
      <c r="BH11" s="86">
        <v>-5.1282051282051286</v>
      </c>
      <c r="BI11" s="86">
        <v>-1.2820512820512822</v>
      </c>
      <c r="BJ11" s="86">
        <v>0</v>
      </c>
      <c r="BK11" s="86">
        <v>-1.2820512820512822</v>
      </c>
      <c r="BL11" s="86">
        <v>6.5789473684210522</v>
      </c>
      <c r="BM11" s="86">
        <v>-2.7027027027027026</v>
      </c>
      <c r="BN11" s="86">
        <v>4.0540540540540544</v>
      </c>
      <c r="BO11" s="86">
        <v>4.0540540540540544</v>
      </c>
      <c r="BP11" s="86">
        <v>5.4054054054054053</v>
      </c>
    </row>
    <row r="12" spans="1:81" ht="15.75" x14ac:dyDescent="0.25">
      <c r="A12" s="5" t="s">
        <v>3</v>
      </c>
      <c r="B12" s="3">
        <v>21.69811320754717</v>
      </c>
      <c r="C12" s="3">
        <v>-2.1276595744680851</v>
      </c>
      <c r="D12" s="3">
        <v>-9</v>
      </c>
      <c r="E12" s="3">
        <v>-17.708333333333336</v>
      </c>
      <c r="F12" s="3">
        <v>-14.285714285714285</v>
      </c>
      <c r="G12" s="3">
        <v>-9.7826086956521738</v>
      </c>
      <c r="H12" s="3">
        <v>-3.125</v>
      </c>
      <c r="I12" s="3">
        <v>-7.6923076923076925</v>
      </c>
      <c r="J12" s="3">
        <v>-9.5238095238095237</v>
      </c>
      <c r="K12" s="3">
        <v>3.225806451612903</v>
      </c>
      <c r="L12" s="3">
        <v>11.71875</v>
      </c>
      <c r="M12" s="3">
        <v>0.79365079365079361</v>
      </c>
      <c r="N12" s="3">
        <v>4.7619047619047619</v>
      </c>
      <c r="O12" s="3">
        <v>4.918032786885246</v>
      </c>
      <c r="P12" s="3">
        <v>1.6949152542372881</v>
      </c>
      <c r="Q12" s="3">
        <v>3.5087719298245612</v>
      </c>
      <c r="R12" s="3">
        <v>-1.7543859649122806</v>
      </c>
      <c r="S12" s="3">
        <v>-1.7241379310344827</v>
      </c>
      <c r="T12" s="3">
        <v>-1.639344262295082</v>
      </c>
      <c r="U12" s="3">
        <v>5.2631578947368425</v>
      </c>
      <c r="V12" s="3">
        <v>1.7241379310344827</v>
      </c>
      <c r="W12" s="3">
        <v>7.4074074074074074</v>
      </c>
      <c r="X12" s="15">
        <v>27.678571428571427</v>
      </c>
      <c r="Y12" s="3">
        <v>16.666666666666668</v>
      </c>
      <c r="Z12" s="3">
        <v>1.8518518518518519</v>
      </c>
      <c r="AA12" s="3">
        <v>2.8301886792452828</v>
      </c>
      <c r="AB12" s="3">
        <v>0.96153846153846156</v>
      </c>
      <c r="AC12" s="3">
        <v>-2</v>
      </c>
      <c r="AD12" s="3">
        <v>-3</v>
      </c>
      <c r="AE12" s="3">
        <v>0</v>
      </c>
      <c r="AF12" s="3">
        <v>-3.125</v>
      </c>
      <c r="AG12" s="3">
        <v>0</v>
      </c>
      <c r="AH12" s="56">
        <v>-1.8518518518518519</v>
      </c>
      <c r="AI12" s="56">
        <v>-3.8461538461538463</v>
      </c>
      <c r="AJ12" s="56">
        <v>0.98039215686274506</v>
      </c>
      <c r="AK12" s="56">
        <v>-1.8867924528301887</v>
      </c>
      <c r="AL12" s="56">
        <v>-0.94339622641509435</v>
      </c>
      <c r="AM12" s="56">
        <v>1.8867924528301887</v>
      </c>
      <c r="AN12" s="56">
        <v>2</v>
      </c>
      <c r="AO12" s="56">
        <v>0</v>
      </c>
      <c r="AP12" s="56">
        <v>2.0408163265306123</v>
      </c>
      <c r="AQ12" s="56">
        <v>-2.0833333333333335</v>
      </c>
      <c r="AR12" s="56">
        <v>-2.0833333333333335</v>
      </c>
      <c r="AS12" s="85">
        <v>4.2553191489361701</v>
      </c>
      <c r="AT12" s="85">
        <v>3.1914893617021276</v>
      </c>
      <c r="AU12" s="85">
        <v>0</v>
      </c>
      <c r="AV12" s="85">
        <v>2.1276595744680851</v>
      </c>
      <c r="AW12" s="85">
        <v>1.0869565217391304</v>
      </c>
      <c r="AX12" s="85">
        <v>0</v>
      </c>
      <c r="AY12" s="85">
        <v>-3.2608695652173911</v>
      </c>
      <c r="AZ12" s="85">
        <v>-2.2727272727272729</v>
      </c>
      <c r="BA12" s="85">
        <v>19.767441860465116</v>
      </c>
      <c r="BB12" s="85">
        <v>-2.3255813953488373</v>
      </c>
      <c r="BC12" s="85">
        <v>0</v>
      </c>
      <c r="BD12" s="85">
        <v>0</v>
      </c>
      <c r="BE12" s="85">
        <v>3.75</v>
      </c>
      <c r="BF12" s="85">
        <v>-1.3157894736842106</v>
      </c>
      <c r="BG12" s="85">
        <v>1.25</v>
      </c>
      <c r="BH12" s="85">
        <v>1.2820512820512822</v>
      </c>
      <c r="BI12" s="85">
        <v>-1.2820512820512822</v>
      </c>
      <c r="BJ12" s="85">
        <v>0</v>
      </c>
      <c r="BK12" s="85">
        <v>1.2820512820512822</v>
      </c>
      <c r="BL12" s="85">
        <v>6.5789473684210522</v>
      </c>
      <c r="BM12" s="85">
        <v>0</v>
      </c>
      <c r="BN12" s="85">
        <v>1.3513513513513513</v>
      </c>
      <c r="BO12" s="85">
        <v>6.756756756756757</v>
      </c>
      <c r="BP12" s="85">
        <v>1.3513513513513513</v>
      </c>
    </row>
    <row r="13" spans="1:81" ht="15.75" x14ac:dyDescent="0.25">
      <c r="A13" s="6" t="s">
        <v>4</v>
      </c>
      <c r="B13" s="4">
        <v>12.264150943396226</v>
      </c>
      <c r="C13" s="4">
        <v>-22.340425531914892</v>
      </c>
      <c r="D13" s="4">
        <v>-48</v>
      </c>
      <c r="E13" s="4">
        <v>-47.916666666666671</v>
      </c>
      <c r="F13" s="4">
        <v>-44.047619047619044</v>
      </c>
      <c r="G13" s="4">
        <v>-39.130434782608695</v>
      </c>
      <c r="H13" s="4">
        <v>-31.25</v>
      </c>
      <c r="I13" s="4">
        <v>-23.076923076923077</v>
      </c>
      <c r="J13" s="4">
        <v>-22.222222222222221</v>
      </c>
      <c r="K13" s="4">
        <v>17.741935483870968</v>
      </c>
      <c r="L13" s="4">
        <v>36.153846153846153</v>
      </c>
      <c r="M13" s="4">
        <v>6.3492063492063489</v>
      </c>
      <c r="N13" s="4">
        <v>18.253968253968253</v>
      </c>
      <c r="O13" s="4">
        <v>20.491803278688526</v>
      </c>
      <c r="P13" s="4">
        <v>10.169491525423728</v>
      </c>
      <c r="Q13" s="4">
        <v>-1.7543859649122806</v>
      </c>
      <c r="R13" s="4">
        <v>-5.2631578947368425</v>
      </c>
      <c r="S13" s="4">
        <v>-2.5862068965517242</v>
      </c>
      <c r="T13" s="4">
        <v>-1.639344262295082</v>
      </c>
      <c r="U13" s="4">
        <v>20.17543859649123</v>
      </c>
      <c r="V13" s="4">
        <v>19.827586206896552</v>
      </c>
      <c r="W13" s="4">
        <v>36.111111111111114</v>
      </c>
      <c r="X13" s="12">
        <v>71.428571428571431</v>
      </c>
      <c r="Y13" s="4">
        <v>13.888888888888889</v>
      </c>
      <c r="Z13" s="4">
        <v>-29.62962962962963</v>
      </c>
      <c r="AA13" s="4">
        <v>-16.981132075471699</v>
      </c>
      <c r="AB13" s="4">
        <v>-10.576923076923077</v>
      </c>
      <c r="AC13" s="4">
        <v>-12</v>
      </c>
      <c r="AD13" s="4">
        <v>-22</v>
      </c>
      <c r="AE13" s="4">
        <v>-21.428571428571427</v>
      </c>
      <c r="AF13" s="4">
        <v>-11.4583333333333</v>
      </c>
      <c r="AG13" s="4">
        <v>-15.384615384615385</v>
      </c>
      <c r="AH13" s="57">
        <v>-23.584905660377359</v>
      </c>
      <c r="AI13" s="57">
        <v>-31</v>
      </c>
      <c r="AJ13" s="57">
        <v>-26.470588235294116</v>
      </c>
      <c r="AK13" s="57">
        <v>-23.584905660377359</v>
      </c>
      <c r="AL13" s="57">
        <v>-16.037735849056602</v>
      </c>
      <c r="AM13" s="57">
        <v>2.8301886792452828</v>
      </c>
      <c r="AN13" s="57">
        <v>13</v>
      </c>
      <c r="AO13" s="57">
        <v>0</v>
      </c>
      <c r="AP13" s="57">
        <v>-12.244897959183673</v>
      </c>
      <c r="AQ13" s="57">
        <v>-15.625</v>
      </c>
      <c r="AR13" s="57">
        <v>-18.75</v>
      </c>
      <c r="AS13" s="86">
        <v>-3.1914893617021276</v>
      </c>
      <c r="AT13" s="86">
        <v>-17.021276595744681</v>
      </c>
      <c r="AU13" s="86">
        <v>-13.829787234042554</v>
      </c>
      <c r="AV13" s="86">
        <v>-9.5744680851063837</v>
      </c>
      <c r="AW13" s="86">
        <v>4.3478260869565215</v>
      </c>
      <c r="AX13" s="86">
        <v>14.130434782608695</v>
      </c>
      <c r="AY13" s="86">
        <v>22.826086956521738</v>
      </c>
      <c r="AZ13" s="86">
        <v>32.954545454545453</v>
      </c>
      <c r="BA13" s="86">
        <v>79.069767441860463</v>
      </c>
      <c r="BB13" s="86">
        <v>-48.837209302325583</v>
      </c>
      <c r="BC13" s="86">
        <v>-34.883720930232556</v>
      </c>
      <c r="BD13" s="86">
        <v>8.3333333333333339</v>
      </c>
      <c r="BE13" s="86">
        <v>3.75</v>
      </c>
      <c r="BF13" s="86">
        <v>-1.3157894736842106</v>
      </c>
      <c r="BG13" s="86">
        <v>47.5</v>
      </c>
      <c r="BH13" s="86">
        <v>52.564102564102562</v>
      </c>
      <c r="BI13" s="86">
        <v>14.102564102564102</v>
      </c>
      <c r="BJ13" s="86">
        <v>12.820512820512821</v>
      </c>
      <c r="BK13" s="86">
        <v>30.76923076923077</v>
      </c>
      <c r="BL13" s="86">
        <v>48.684210526315788</v>
      </c>
      <c r="BM13" s="86">
        <v>8.1081081081081088</v>
      </c>
      <c r="BN13" s="86">
        <v>-8.1081081081081088</v>
      </c>
      <c r="BO13" s="86">
        <v>-14.864864864864865</v>
      </c>
      <c r="BP13" s="86">
        <v>-10.810810810810811</v>
      </c>
    </row>
    <row r="14" spans="1:81" ht="15.75" x14ac:dyDescent="0.25">
      <c r="A14" s="5" t="s">
        <v>5</v>
      </c>
      <c r="B14" s="3">
        <v>4.716981132075472</v>
      </c>
      <c r="C14" s="3">
        <v>-3.1914893617021276</v>
      </c>
      <c r="D14" s="3">
        <v>-8</v>
      </c>
      <c r="E14" s="3">
        <v>-10.416666666666668</v>
      </c>
      <c r="F14" s="3">
        <v>-5.9523809523809517</v>
      </c>
      <c r="G14" s="3">
        <v>-1.0869565217391304</v>
      </c>
      <c r="H14" s="3">
        <v>-3.9682539682539679</v>
      </c>
      <c r="I14" s="3">
        <v>-6.25</v>
      </c>
      <c r="J14" s="3">
        <v>-6.4516129032258061</v>
      </c>
      <c r="K14" s="3">
        <v>1.639344262295082</v>
      </c>
      <c r="L14" s="3">
        <v>3.1746031746031744</v>
      </c>
      <c r="M14" s="3">
        <v>-3.225806451612903</v>
      </c>
      <c r="N14" s="3">
        <v>0.80645161290322576</v>
      </c>
      <c r="O14" s="3">
        <v>0.83333333333333337</v>
      </c>
      <c r="P14" s="3">
        <v>0</v>
      </c>
      <c r="Q14" s="3">
        <v>0</v>
      </c>
      <c r="R14" s="3">
        <v>-0.8928571428571429</v>
      </c>
      <c r="S14" s="3">
        <v>-2.6315789473684212</v>
      </c>
      <c r="T14" s="3">
        <v>-0.83333333333333337</v>
      </c>
      <c r="U14" s="3">
        <v>-0.8928571428571429</v>
      </c>
      <c r="V14" s="3">
        <v>2.6315789473684212</v>
      </c>
      <c r="W14" s="3">
        <v>0.94339622641509435</v>
      </c>
      <c r="X14" s="15">
        <v>4.5454545454545459</v>
      </c>
      <c r="Y14" s="3">
        <v>2.8301886792452828</v>
      </c>
      <c r="Z14" s="3">
        <v>0</v>
      </c>
      <c r="AA14" s="3">
        <v>0</v>
      </c>
      <c r="AB14" s="3">
        <v>0</v>
      </c>
      <c r="AC14" s="3">
        <v>1.0204081632653061</v>
      </c>
      <c r="AD14" s="3">
        <v>0</v>
      </c>
      <c r="AE14" s="3">
        <v>-1.0869565217391304</v>
      </c>
      <c r="AF14" s="3">
        <v>-2.32558139534884</v>
      </c>
      <c r="AG14" s="3">
        <v>-1.0416666666666667</v>
      </c>
      <c r="AH14" s="56">
        <v>-1.9607843137254901</v>
      </c>
      <c r="AI14" s="56">
        <v>0</v>
      </c>
      <c r="AJ14" s="56">
        <v>0</v>
      </c>
      <c r="AK14" s="56">
        <v>0</v>
      </c>
      <c r="AL14" s="56">
        <v>1.0204081632653061</v>
      </c>
      <c r="AM14" s="56">
        <v>1</v>
      </c>
      <c r="AN14" s="56">
        <v>0</v>
      </c>
      <c r="AO14" s="56">
        <v>-1.0204081632653061</v>
      </c>
      <c r="AP14" s="56">
        <v>-1.0416666666666667</v>
      </c>
      <c r="AQ14" s="56">
        <v>1.0869565217391304</v>
      </c>
      <c r="AR14" s="56">
        <v>0</v>
      </c>
      <c r="AS14" s="85">
        <v>-1.1111111111111112</v>
      </c>
      <c r="AT14" s="85">
        <v>0</v>
      </c>
      <c r="AU14" s="85">
        <v>-1.1111111111111112</v>
      </c>
      <c r="AV14" s="85">
        <v>-2.1739130434782608</v>
      </c>
      <c r="AW14" s="85">
        <v>-1.1111111111111112</v>
      </c>
      <c r="AX14" s="85">
        <v>-1.1111111111111112</v>
      </c>
      <c r="AY14" s="85">
        <v>-1.1363636363636365</v>
      </c>
      <c r="AZ14" s="85">
        <v>2.3809523809523809</v>
      </c>
      <c r="BA14" s="85">
        <v>1.25</v>
      </c>
      <c r="BB14" s="85">
        <v>1.25</v>
      </c>
      <c r="BC14" s="85">
        <v>1.25</v>
      </c>
      <c r="BD14" s="85">
        <v>2.5</v>
      </c>
      <c r="BE14" s="85">
        <v>1.3513513513513513</v>
      </c>
      <c r="BF14" s="85">
        <v>0</v>
      </c>
      <c r="BG14" s="85">
        <v>1.3157894736842106</v>
      </c>
      <c r="BH14" s="85">
        <v>1.4705882352941178</v>
      </c>
      <c r="BI14" s="85">
        <v>1.4285714285714286</v>
      </c>
      <c r="BJ14" s="85">
        <v>1.4285714285714286</v>
      </c>
      <c r="BK14" s="85">
        <v>2.7777777777777777</v>
      </c>
      <c r="BL14" s="85">
        <v>6.9444444444444446</v>
      </c>
      <c r="BM14" s="85">
        <v>4.2857142857142856</v>
      </c>
      <c r="BN14" s="85">
        <v>0</v>
      </c>
      <c r="BO14" s="85">
        <v>1.4285714285714286</v>
      </c>
      <c r="BP14" s="85">
        <v>1.4285714285714286</v>
      </c>
    </row>
    <row r="15" spans="1:81" ht="15.75" x14ac:dyDescent="0.25">
      <c r="A15" s="6" t="s">
        <v>6</v>
      </c>
      <c r="B15" s="4">
        <v>31.132075471698112</v>
      </c>
      <c r="C15" s="4">
        <v>6.3829787234042552</v>
      </c>
      <c r="D15" s="4">
        <v>1</v>
      </c>
      <c r="E15" s="4">
        <v>3.125</v>
      </c>
      <c r="F15" s="4">
        <v>2.3809523809523809</v>
      </c>
      <c r="G15" s="4">
        <v>-3.2608695652173911</v>
      </c>
      <c r="H15" s="4">
        <v>0</v>
      </c>
      <c r="I15" s="4">
        <v>1.5384615384615385</v>
      </c>
      <c r="J15" s="4">
        <v>0.79365079365079361</v>
      </c>
      <c r="K15" s="4">
        <v>10.483870967741936</v>
      </c>
      <c r="L15" s="4">
        <v>9.375</v>
      </c>
      <c r="M15" s="4">
        <v>5.5555555555555554</v>
      </c>
      <c r="N15" s="4">
        <v>8.7301587301587293</v>
      </c>
      <c r="O15" s="4">
        <v>6.557377049180328</v>
      </c>
      <c r="P15" s="4">
        <v>5.0847457627118642</v>
      </c>
      <c r="Q15" s="4">
        <v>5.2631578947368425</v>
      </c>
      <c r="R15" s="4">
        <v>5.2631578947368425</v>
      </c>
      <c r="S15" s="4">
        <v>3.4482758620689653</v>
      </c>
      <c r="T15" s="4">
        <v>6.557377049180328</v>
      </c>
      <c r="U15" s="4">
        <v>13.157894736842104</v>
      </c>
      <c r="V15" s="4">
        <v>15.517241379310345</v>
      </c>
      <c r="W15" s="4">
        <v>24.074074074074073</v>
      </c>
      <c r="X15" s="12">
        <v>40.178571428571431</v>
      </c>
      <c r="Y15" s="4">
        <v>26.851851851851851</v>
      </c>
      <c r="Z15" s="4">
        <v>9.2592592592592595</v>
      </c>
      <c r="AA15" s="4">
        <v>6.6037735849056602</v>
      </c>
      <c r="AB15" s="4">
        <v>10.576923076923077</v>
      </c>
      <c r="AC15" s="4">
        <v>6</v>
      </c>
      <c r="AD15" s="4">
        <v>6</v>
      </c>
      <c r="AE15" s="4">
        <v>3.0612244897959182</v>
      </c>
      <c r="AF15" s="4">
        <v>2.0833333333333299</v>
      </c>
      <c r="AG15" s="4">
        <v>0</v>
      </c>
      <c r="AH15" s="57">
        <v>1.8518518518518519</v>
      </c>
      <c r="AI15" s="57">
        <v>1.9230769230769231</v>
      </c>
      <c r="AJ15" s="57">
        <v>1.9607843137254901</v>
      </c>
      <c r="AK15" s="57">
        <v>1.8867924528301887</v>
      </c>
      <c r="AL15" s="57">
        <v>3.7735849056603774</v>
      </c>
      <c r="AM15" s="57">
        <v>1.8867924528301887</v>
      </c>
      <c r="AN15" s="57">
        <v>3</v>
      </c>
      <c r="AO15" s="57">
        <v>4</v>
      </c>
      <c r="AP15" s="57">
        <v>3.0612244897959182</v>
      </c>
      <c r="AQ15" s="57">
        <v>2.0833333333333335</v>
      </c>
      <c r="AR15" s="57">
        <v>0</v>
      </c>
      <c r="AS15" s="86">
        <v>21.276595744680851</v>
      </c>
      <c r="AT15" s="86">
        <v>19.148936170212767</v>
      </c>
      <c r="AU15" s="86">
        <v>5.3191489361702127</v>
      </c>
      <c r="AV15" s="86">
        <v>1.0638297872340425</v>
      </c>
      <c r="AW15" s="86">
        <v>2.1739130434782608</v>
      </c>
      <c r="AX15" s="86">
        <v>-2.1739130434782608</v>
      </c>
      <c r="AY15" s="86">
        <v>0</v>
      </c>
      <c r="AZ15" s="86">
        <v>-1.1363636363636365</v>
      </c>
      <c r="BA15" s="86">
        <v>29.069767441860463</v>
      </c>
      <c r="BB15" s="86">
        <v>4.6511627906976747</v>
      </c>
      <c r="BC15" s="86">
        <v>4.6511627906976747</v>
      </c>
      <c r="BD15" s="86">
        <v>1.1904761904761905</v>
      </c>
      <c r="BE15" s="86">
        <v>2.5</v>
      </c>
      <c r="BF15" s="86">
        <v>1.3157894736842106</v>
      </c>
      <c r="BG15" s="86">
        <v>2.5</v>
      </c>
      <c r="BH15" s="86">
        <v>2.5641025641025643</v>
      </c>
      <c r="BI15" s="86">
        <v>3.8461538461538463</v>
      </c>
      <c r="BJ15" s="86">
        <v>2.5641025641025643</v>
      </c>
      <c r="BK15" s="86">
        <v>1.2820512820512822</v>
      </c>
      <c r="BL15" s="86">
        <v>15.789473684210526</v>
      </c>
      <c r="BM15" s="86">
        <v>2.7027027027027026</v>
      </c>
      <c r="BN15" s="86">
        <v>1.3513513513513513</v>
      </c>
      <c r="BO15" s="86">
        <v>5.4054054054054053</v>
      </c>
      <c r="BP15" s="86">
        <v>5.4054054054054053</v>
      </c>
    </row>
    <row r="16" spans="1:81" ht="15.75" x14ac:dyDescent="0.25">
      <c r="A16" s="5" t="s">
        <v>7</v>
      </c>
      <c r="B16" s="3">
        <v>31.132075471698112</v>
      </c>
      <c r="C16" s="3">
        <v>5.3191489361702127</v>
      </c>
      <c r="D16" s="3">
        <v>-1</v>
      </c>
      <c r="E16" s="3">
        <v>-12.5</v>
      </c>
      <c r="F16" s="3">
        <v>-11.904761904761903</v>
      </c>
      <c r="G16" s="3">
        <v>-10.869565217391305</v>
      </c>
      <c r="H16" s="3">
        <v>-10.9375</v>
      </c>
      <c r="I16" s="3">
        <v>-6.1538461538461542</v>
      </c>
      <c r="J16" s="3">
        <v>-3.1746031746031744</v>
      </c>
      <c r="K16" s="3">
        <v>2.4193548387096775</v>
      </c>
      <c r="L16" s="3">
        <v>8.59375</v>
      </c>
      <c r="M16" s="3">
        <v>5.5555555555555554</v>
      </c>
      <c r="N16" s="3">
        <v>5.6451612903225801</v>
      </c>
      <c r="O16" s="3">
        <v>4.0983606557377046</v>
      </c>
      <c r="P16" s="3">
        <v>1.6949152542372881</v>
      </c>
      <c r="Q16" s="3">
        <v>0.8771929824561403</v>
      </c>
      <c r="R16" s="3">
        <v>1.7543859649122806</v>
      </c>
      <c r="S16" s="3">
        <v>3.4482758620689653</v>
      </c>
      <c r="T16" s="3">
        <v>4.918032786885246</v>
      </c>
      <c r="U16" s="3">
        <v>7.8947368421052628</v>
      </c>
      <c r="V16" s="3">
        <v>7.7586206896551726</v>
      </c>
      <c r="W16" s="3">
        <v>16.666666666666668</v>
      </c>
      <c r="X16" s="15">
        <v>36.607142857142854</v>
      </c>
      <c r="Y16" s="3">
        <v>27.777777777777779</v>
      </c>
      <c r="Z16" s="3">
        <v>13.888888888888889</v>
      </c>
      <c r="AA16" s="3">
        <v>12.264150943396226</v>
      </c>
      <c r="AB16" s="3">
        <v>12.5</v>
      </c>
      <c r="AC16" s="3">
        <v>9</v>
      </c>
      <c r="AD16" s="3">
        <v>1</v>
      </c>
      <c r="AE16" s="3">
        <v>3.0612244897959182</v>
      </c>
      <c r="AF16" s="3">
        <v>0</v>
      </c>
      <c r="AG16" s="3">
        <v>0</v>
      </c>
      <c r="AH16" s="56">
        <v>1.8518518518518519</v>
      </c>
      <c r="AI16" s="56">
        <v>-0.96153846153846156</v>
      </c>
      <c r="AJ16" s="56">
        <v>0.98039215686274506</v>
      </c>
      <c r="AK16" s="56">
        <v>-0.94339622641509435</v>
      </c>
      <c r="AL16" s="56">
        <v>0</v>
      </c>
      <c r="AM16" s="56">
        <v>0.94339622641509435</v>
      </c>
      <c r="AN16" s="56">
        <v>3</v>
      </c>
      <c r="AO16" s="56">
        <v>5</v>
      </c>
      <c r="AP16" s="56">
        <v>0</v>
      </c>
      <c r="AQ16" s="56">
        <v>0</v>
      </c>
      <c r="AR16" s="56">
        <v>-1.0416666666666667</v>
      </c>
      <c r="AS16" s="85">
        <v>8.5106382978723403</v>
      </c>
      <c r="AT16" s="85">
        <v>11.702127659574469</v>
      </c>
      <c r="AU16" s="85">
        <v>-3.1914893617021276</v>
      </c>
      <c r="AV16" s="85">
        <v>2.1276595744680851</v>
      </c>
      <c r="AW16" s="85">
        <v>-2.1739130434782608</v>
      </c>
      <c r="AX16" s="85">
        <v>-1.0869565217391304</v>
      </c>
      <c r="AY16" s="85">
        <v>-3.2608695652173911</v>
      </c>
      <c r="AZ16" s="85">
        <v>-1.1363636363636365</v>
      </c>
      <c r="BA16" s="85">
        <v>13.953488372093023</v>
      </c>
      <c r="BB16" s="85">
        <v>3.4883720930232558</v>
      </c>
      <c r="BC16" s="85">
        <v>2.3255813953488373</v>
      </c>
      <c r="BD16" s="85">
        <v>2.3809523809523809</v>
      </c>
      <c r="BE16" s="85">
        <v>2.5</v>
      </c>
      <c r="BF16" s="85">
        <v>2.6315789473684212</v>
      </c>
      <c r="BG16" s="85">
        <v>0</v>
      </c>
      <c r="BH16" s="85">
        <v>0</v>
      </c>
      <c r="BI16" s="85">
        <v>0</v>
      </c>
      <c r="BJ16" s="85">
        <v>0</v>
      </c>
      <c r="BK16" s="85">
        <v>-1.2820512820512822</v>
      </c>
      <c r="BL16" s="85">
        <v>7.8947368421052628</v>
      </c>
      <c r="BM16" s="85">
        <v>4.0540540540540544</v>
      </c>
      <c r="BN16" s="85">
        <v>2.7027027027027026</v>
      </c>
      <c r="BO16" s="85">
        <v>5.4054054054054053</v>
      </c>
      <c r="BP16" s="85">
        <v>4.0540540540540544</v>
      </c>
    </row>
    <row r="17" spans="1:68" ht="15.75" x14ac:dyDescent="0.25">
      <c r="A17" s="6" t="s">
        <v>8</v>
      </c>
      <c r="B17" s="4">
        <v>18.867924528301888</v>
      </c>
      <c r="C17" s="4">
        <v>0</v>
      </c>
      <c r="D17" s="4">
        <v>-3</v>
      </c>
      <c r="E17" s="4">
        <v>-11.458333333333332</v>
      </c>
      <c r="F17" s="4">
        <v>-4.7619047619047619</v>
      </c>
      <c r="G17" s="4">
        <v>-4.3478260869565215</v>
      </c>
      <c r="H17" s="4">
        <v>-10.9375</v>
      </c>
      <c r="I17" s="4">
        <v>-8.4615384615384617</v>
      </c>
      <c r="J17" s="4">
        <v>-5.5555555555555554</v>
      </c>
      <c r="K17" s="4">
        <v>2.4193548387096775</v>
      </c>
      <c r="L17" s="4">
        <v>3.9682539682539679</v>
      </c>
      <c r="M17" s="4">
        <v>0.79365079365079361</v>
      </c>
      <c r="N17" s="4">
        <v>0.80645161290322576</v>
      </c>
      <c r="O17" s="4">
        <v>4.0983606557377046</v>
      </c>
      <c r="P17" s="4">
        <v>-0.84745762711864403</v>
      </c>
      <c r="Q17" s="4">
        <v>0</v>
      </c>
      <c r="R17" s="4">
        <v>-0.8771929824561403</v>
      </c>
      <c r="S17" s="4">
        <v>0.8771929824561403</v>
      </c>
      <c r="T17" s="4">
        <v>1.639344262295082</v>
      </c>
      <c r="U17" s="4">
        <v>2.6315789473684212</v>
      </c>
      <c r="V17" s="4">
        <v>3.4482758620689653</v>
      </c>
      <c r="W17" s="4">
        <v>6.4814814814814818</v>
      </c>
      <c r="X17" s="12">
        <v>22.321428571428573</v>
      </c>
      <c r="Y17" s="4">
        <v>16.666666666666668</v>
      </c>
      <c r="Z17" s="4">
        <v>7.4074074074074074</v>
      </c>
      <c r="AA17" s="4">
        <v>7.5471698113207548</v>
      </c>
      <c r="AB17" s="4">
        <v>7.6923076923076925</v>
      </c>
      <c r="AC17" s="4">
        <v>3</v>
      </c>
      <c r="AD17" s="4">
        <v>-2</v>
      </c>
      <c r="AE17" s="4">
        <v>-2.0408163265306123</v>
      </c>
      <c r="AF17" s="4">
        <v>-2.0833333333333299</v>
      </c>
      <c r="AG17" s="4">
        <v>-0.96153846153846156</v>
      </c>
      <c r="AH17" s="57">
        <v>-0.92592592592592593</v>
      </c>
      <c r="AI17" s="57">
        <v>-1.9230769230769231</v>
      </c>
      <c r="AJ17" s="57">
        <v>-1.9607843137254901</v>
      </c>
      <c r="AK17" s="57">
        <v>-0.94339622641509435</v>
      </c>
      <c r="AL17" s="57">
        <v>-1.8867924528301887</v>
      </c>
      <c r="AM17" s="57">
        <v>-2.8301886792452828</v>
      </c>
      <c r="AN17" s="57">
        <v>-1</v>
      </c>
      <c r="AO17" s="57">
        <v>1</v>
      </c>
      <c r="AP17" s="57">
        <v>1.0204081632653061</v>
      </c>
      <c r="AQ17" s="57">
        <v>-1.0416666666666667</v>
      </c>
      <c r="AR17" s="57">
        <v>-2.0833333333333335</v>
      </c>
      <c r="AS17" s="86">
        <v>12.76595744680851</v>
      </c>
      <c r="AT17" s="86">
        <v>15.957446808510639</v>
      </c>
      <c r="AU17" s="86">
        <v>-3.1914893617021276</v>
      </c>
      <c r="AV17" s="86">
        <v>-2.1276595744680851</v>
      </c>
      <c r="AW17" s="86">
        <v>-1.0869565217391304</v>
      </c>
      <c r="AX17" s="86">
        <v>-2.1739130434782608</v>
      </c>
      <c r="AY17" s="86">
        <v>-1.0869565217391304</v>
      </c>
      <c r="AZ17" s="86">
        <v>-1.1363636363636365</v>
      </c>
      <c r="BA17" s="86">
        <v>32.558139534883722</v>
      </c>
      <c r="BB17" s="86">
        <v>2.3255813953488373</v>
      </c>
      <c r="BC17" s="86">
        <v>1.1627906976744187</v>
      </c>
      <c r="BD17" s="86">
        <v>0</v>
      </c>
      <c r="BE17" s="86">
        <v>1.25</v>
      </c>
      <c r="BF17" s="86">
        <v>0</v>
      </c>
      <c r="BG17" s="86">
        <v>0</v>
      </c>
      <c r="BH17" s="86">
        <v>0</v>
      </c>
      <c r="BI17" s="86">
        <v>-2.5641025641025643</v>
      </c>
      <c r="BJ17" s="86">
        <v>-2.5641025641025643</v>
      </c>
      <c r="BK17" s="86">
        <v>0</v>
      </c>
      <c r="BL17" s="86">
        <v>5.2631578947368425</v>
      </c>
      <c r="BM17" s="86">
        <v>0</v>
      </c>
      <c r="BN17" s="86">
        <v>0</v>
      </c>
      <c r="BO17" s="86">
        <v>6.756756756756757</v>
      </c>
      <c r="BP17" s="86">
        <v>2.7027027027027026</v>
      </c>
    </row>
    <row r="18" spans="1:68" ht="15.75" x14ac:dyDescent="0.25">
      <c r="A18" s="5" t="s">
        <v>9</v>
      </c>
      <c r="B18" s="3">
        <v>3.7735849056603774</v>
      </c>
      <c r="C18" s="3">
        <v>3.2608695652173911</v>
      </c>
      <c r="D18" s="3">
        <v>3</v>
      </c>
      <c r="E18" s="3">
        <v>2.7777777777777777</v>
      </c>
      <c r="F18" s="3">
        <v>0</v>
      </c>
      <c r="G18" s="3">
        <v>-15.384615384615385</v>
      </c>
      <c r="H18" s="3">
        <v>-3.4883720930232558</v>
      </c>
      <c r="I18" s="3">
        <v>-2.5</v>
      </c>
      <c r="J18" s="3">
        <v>2.3255813953488373</v>
      </c>
      <c r="K18" s="3">
        <v>0</v>
      </c>
      <c r="L18" s="3">
        <v>3</v>
      </c>
      <c r="M18" s="3">
        <v>-0.98039215686274506</v>
      </c>
      <c r="N18" s="3">
        <v>0</v>
      </c>
      <c r="O18" s="3">
        <v>-0.96153846153846156</v>
      </c>
      <c r="P18" s="3">
        <v>0</v>
      </c>
      <c r="Q18" s="3">
        <v>0</v>
      </c>
      <c r="R18" s="3">
        <v>0</v>
      </c>
      <c r="S18" s="3">
        <v>0.94339622641509435</v>
      </c>
      <c r="T18" s="3">
        <v>0.98039215686274506</v>
      </c>
      <c r="U18" s="3">
        <v>0.98039215686274506</v>
      </c>
      <c r="V18" s="3">
        <v>2</v>
      </c>
      <c r="W18" s="3">
        <v>0</v>
      </c>
      <c r="X18" s="45">
        <v>4.3478260869565215</v>
      </c>
      <c r="Y18" s="3">
        <v>4</v>
      </c>
      <c r="Z18" s="3">
        <v>0</v>
      </c>
      <c r="AA18" s="32">
        <v>0</v>
      </c>
      <c r="AB18" s="3">
        <v>0</v>
      </c>
      <c r="AC18" s="3">
        <v>1.4285714285714286</v>
      </c>
      <c r="AD18" s="3">
        <v>1.4285714285714286</v>
      </c>
      <c r="AE18" s="3">
        <v>1.5151515151515151</v>
      </c>
      <c r="AF18" s="3">
        <v>1.51515151515152</v>
      </c>
      <c r="AG18" s="3">
        <v>0</v>
      </c>
      <c r="AH18" s="56">
        <v>0</v>
      </c>
      <c r="AI18" s="56">
        <v>1.3513513513513513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-2.5641025641025643</v>
      </c>
      <c r="AQ18" s="56">
        <v>-1.25</v>
      </c>
      <c r="AR18" s="56">
        <v>-1.2195121951219512</v>
      </c>
      <c r="AS18" s="85">
        <v>-2.7027027027027026</v>
      </c>
      <c r="AT18" s="85">
        <v>-1.2820512820512822</v>
      </c>
      <c r="AU18" s="85">
        <v>-1.3157894736842106</v>
      </c>
      <c r="AV18" s="85">
        <v>-1.3888888888888888</v>
      </c>
      <c r="AW18" s="85">
        <v>0</v>
      </c>
      <c r="AX18" s="85">
        <v>-1.4285714285714286</v>
      </c>
      <c r="AY18" s="85">
        <v>-1.4285714285714286</v>
      </c>
      <c r="AZ18" s="85">
        <v>0</v>
      </c>
      <c r="BA18" s="85">
        <v>8.6206896551724146</v>
      </c>
      <c r="BB18" s="85">
        <v>1.6666666666666667</v>
      </c>
      <c r="BC18" s="85">
        <v>-1.7241379310344827</v>
      </c>
      <c r="BD18" s="85">
        <v>0</v>
      </c>
      <c r="BE18" s="85">
        <v>0</v>
      </c>
      <c r="BF18" s="85">
        <v>0</v>
      </c>
      <c r="BG18" s="85">
        <v>1.6666666666666667</v>
      </c>
      <c r="BH18" s="85">
        <v>1.7857142857142858</v>
      </c>
      <c r="BI18" s="85">
        <v>3.5714285714285716</v>
      </c>
      <c r="BJ18" s="85">
        <v>0</v>
      </c>
      <c r="BK18" s="85">
        <v>3.4482758620689653</v>
      </c>
      <c r="BL18" s="85">
        <v>5</v>
      </c>
      <c r="BM18" s="85">
        <v>1.8518518518518519</v>
      </c>
      <c r="BN18" s="85">
        <v>-1.8518518518518519</v>
      </c>
      <c r="BO18" s="85">
        <v>-1.7241379310344827</v>
      </c>
      <c r="BP18" s="138">
        <v>-1.8518518518518519</v>
      </c>
    </row>
    <row r="19" spans="1:68" ht="31.5" x14ac:dyDescent="0.25">
      <c r="A19" s="1" t="s">
        <v>21</v>
      </c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51"/>
      <c r="Z19" s="44"/>
      <c r="AA19" s="54"/>
      <c r="AB19" s="51"/>
      <c r="AC19" s="51"/>
      <c r="AD19" s="51"/>
      <c r="AE19" s="51"/>
      <c r="AF19" s="51"/>
      <c r="AG19" s="51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100"/>
      <c r="AW19" s="100"/>
      <c r="AX19" s="100"/>
      <c r="AY19" s="100"/>
      <c r="AZ19" s="100"/>
      <c r="BA19" s="100"/>
      <c r="BB19" s="100"/>
      <c r="BC19" s="100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164"/>
    </row>
    <row r="20" spans="1:68" ht="15.75" x14ac:dyDescent="0.25">
      <c r="A20" s="5" t="s">
        <v>57</v>
      </c>
      <c r="B20" s="3">
        <v>19.811320754716981</v>
      </c>
      <c r="C20" s="3">
        <v>-1.0638297872340425</v>
      </c>
      <c r="D20" s="3">
        <v>-13</v>
      </c>
      <c r="E20" s="3">
        <v>-11.458333333333332</v>
      </c>
      <c r="F20" s="3">
        <v>-11.904761904761903</v>
      </c>
      <c r="G20" s="3">
        <v>-6.5217391304347823</v>
      </c>
      <c r="H20" s="3">
        <v>-3.1746031746031744</v>
      </c>
      <c r="I20" s="3">
        <v>-3.8461538461538463</v>
      </c>
      <c r="J20" s="3">
        <v>-1.639344262295082</v>
      </c>
      <c r="K20" s="3">
        <v>18.96551724137931</v>
      </c>
      <c r="L20" s="3">
        <v>16.40625</v>
      </c>
      <c r="M20" s="3">
        <v>6.4516129032258061</v>
      </c>
      <c r="N20" s="3">
        <v>5.7377049180327866</v>
      </c>
      <c r="O20" s="3">
        <v>11.475409836065573</v>
      </c>
      <c r="P20" s="3">
        <v>3.3898305084745761</v>
      </c>
      <c r="Q20" s="3">
        <v>0.92592592592592593</v>
      </c>
      <c r="R20" s="3">
        <v>-0.8928571428571429</v>
      </c>
      <c r="S20" s="3">
        <v>0.86206896551724133</v>
      </c>
      <c r="T20" s="3">
        <v>7.5</v>
      </c>
      <c r="U20" s="3">
        <v>7.0175438596491224</v>
      </c>
      <c r="V20" s="3">
        <v>12.931034482758621</v>
      </c>
      <c r="W20" s="3">
        <v>13.888888888888889</v>
      </c>
      <c r="X20" s="46">
        <v>39.090909090909093</v>
      </c>
      <c r="Y20" s="3">
        <v>19.444444444444443</v>
      </c>
      <c r="Z20" s="3">
        <v>2.7777777777777777</v>
      </c>
      <c r="AA20" s="3">
        <v>0</v>
      </c>
      <c r="AB20" s="3">
        <v>-0.96153846153846156</v>
      </c>
      <c r="AC20" s="3">
        <v>0</v>
      </c>
      <c r="AD20" s="3">
        <v>-1</v>
      </c>
      <c r="AE20" s="3">
        <v>2.0833333333333335</v>
      </c>
      <c r="AF20" s="3">
        <v>-2.13</v>
      </c>
      <c r="AG20" s="3">
        <v>2.8846153846153846</v>
      </c>
      <c r="AH20" s="56">
        <v>-0.92592592592592593</v>
      </c>
      <c r="AI20" s="56">
        <v>1.9230769230769231</v>
      </c>
      <c r="AJ20" s="56">
        <v>1.9607843137254901</v>
      </c>
      <c r="AK20" s="56">
        <v>0</v>
      </c>
      <c r="AL20" s="56">
        <v>5.7692307692307692</v>
      </c>
      <c r="AM20" s="56">
        <v>3.8461538461538463</v>
      </c>
      <c r="AN20" s="56">
        <v>5</v>
      </c>
      <c r="AO20" s="56">
        <v>3</v>
      </c>
      <c r="AP20" s="56">
        <v>2.0408163265306123</v>
      </c>
      <c r="AQ20" s="56">
        <v>1.0416666666666667</v>
      </c>
      <c r="AR20" s="56">
        <v>2.0833333333333335</v>
      </c>
      <c r="AS20" s="85">
        <v>5.3191489361702127</v>
      </c>
      <c r="AT20" s="85">
        <v>4.4444444444444446</v>
      </c>
      <c r="AU20" s="85">
        <v>0</v>
      </c>
      <c r="AV20" s="85">
        <v>2.2222222222222223</v>
      </c>
      <c r="AW20" s="85">
        <v>0</v>
      </c>
      <c r="AX20" s="85">
        <v>-2.2222222222222223</v>
      </c>
      <c r="AY20" s="85">
        <v>0</v>
      </c>
      <c r="AZ20" s="85">
        <v>1.1904761904761905</v>
      </c>
      <c r="BA20" s="85">
        <v>23.80952380952381</v>
      </c>
      <c r="BB20" s="85">
        <v>0</v>
      </c>
      <c r="BC20" s="85">
        <v>4.7619047619047619</v>
      </c>
      <c r="BD20" s="85">
        <v>4.8780487804878048</v>
      </c>
      <c r="BE20" s="85">
        <v>5.1282051282051286</v>
      </c>
      <c r="BF20" s="85">
        <v>1.3513513513513513</v>
      </c>
      <c r="BG20" s="85">
        <v>0</v>
      </c>
      <c r="BH20" s="85">
        <v>3.8461538461538463</v>
      </c>
      <c r="BI20" s="85">
        <v>2.5641025641025643</v>
      </c>
      <c r="BJ20" s="85">
        <v>3.8461538461538463</v>
      </c>
      <c r="BK20" s="85">
        <v>6.4102564102564106</v>
      </c>
      <c r="BL20" s="85">
        <v>13.157894736842104</v>
      </c>
      <c r="BM20" s="85">
        <v>-1.3888888888888888</v>
      </c>
      <c r="BN20" s="85">
        <v>0</v>
      </c>
      <c r="BO20" s="85">
        <v>4.0540540540540544</v>
      </c>
      <c r="BP20" s="139">
        <v>5.5555555555555554</v>
      </c>
    </row>
    <row r="21" spans="1:68" ht="15.75" x14ac:dyDescent="0.25">
      <c r="A21" s="6" t="s">
        <v>10</v>
      </c>
      <c r="B21" s="4">
        <v>10.377358490566039</v>
      </c>
      <c r="C21" s="4">
        <v>-13.829787234042554</v>
      </c>
      <c r="D21" s="4">
        <v>-25</v>
      </c>
      <c r="E21" s="4">
        <v>-26.041666666666668</v>
      </c>
      <c r="F21" s="4">
        <v>-19.047619047619047</v>
      </c>
      <c r="G21" s="4">
        <v>-13.043478260869565</v>
      </c>
      <c r="H21" s="4">
        <v>-6.3492063492063489</v>
      </c>
      <c r="I21" s="4">
        <v>-13.846153846153847</v>
      </c>
      <c r="J21" s="4">
        <v>-4.918032786885246</v>
      </c>
      <c r="K21" s="4">
        <v>13.793103448275861</v>
      </c>
      <c r="L21" s="4">
        <v>20</v>
      </c>
      <c r="M21" s="4">
        <v>-4.032258064516129</v>
      </c>
      <c r="N21" s="4">
        <v>4.918032786885246</v>
      </c>
      <c r="O21" s="4">
        <v>6.557377049180328</v>
      </c>
      <c r="P21" s="4">
        <v>4.2372881355932206</v>
      </c>
      <c r="Q21" s="4">
        <v>-0.92592592592592593</v>
      </c>
      <c r="R21" s="4">
        <v>-3.5714285714285716</v>
      </c>
      <c r="S21" s="4">
        <v>0</v>
      </c>
      <c r="T21" s="4">
        <v>-0.83333333333333337</v>
      </c>
      <c r="U21" s="4">
        <v>11.403508771929825</v>
      </c>
      <c r="V21" s="4">
        <v>16.379310344827587</v>
      </c>
      <c r="W21" s="4">
        <v>20.37037037037037</v>
      </c>
      <c r="X21" s="12">
        <v>38.392857142857146</v>
      </c>
      <c r="Y21" s="4">
        <v>-0.92592592592592593</v>
      </c>
      <c r="Z21" s="4">
        <v>-9.2592592592592595</v>
      </c>
      <c r="AA21" s="4">
        <v>-5.6603773584905657</v>
      </c>
      <c r="AB21" s="4">
        <v>-6.7307692307692308</v>
      </c>
      <c r="AC21" s="4">
        <v>-3</v>
      </c>
      <c r="AD21" s="4">
        <v>-4</v>
      </c>
      <c r="AE21" s="4">
        <v>-8.1632653061224492</v>
      </c>
      <c r="AF21" s="4">
        <v>-7.2916666666666696</v>
      </c>
      <c r="AG21" s="4">
        <v>-5.7692307692307692</v>
      </c>
      <c r="AH21" s="57">
        <v>-2.7777777777777777</v>
      </c>
      <c r="AI21" s="57">
        <v>-1.9230769230769231</v>
      </c>
      <c r="AJ21" s="57">
        <v>-3.9215686274509802</v>
      </c>
      <c r="AK21" s="57">
        <v>-2.8301886792452828</v>
      </c>
      <c r="AL21" s="57">
        <v>-7.6923076923076925</v>
      </c>
      <c r="AM21" s="57">
        <v>1.9230769230769231</v>
      </c>
      <c r="AN21" s="57">
        <v>0</v>
      </c>
      <c r="AO21" s="57">
        <v>-2.0408163265306123</v>
      </c>
      <c r="AP21" s="57">
        <v>-2.0833333333333335</v>
      </c>
      <c r="AQ21" s="57">
        <v>-3.1914893617021276</v>
      </c>
      <c r="AR21" s="57">
        <v>-4.2553191489361701</v>
      </c>
      <c r="AS21" s="86">
        <v>2.1739130434782608</v>
      </c>
      <c r="AT21" s="86">
        <v>-2.2222222222222223</v>
      </c>
      <c r="AU21" s="86">
        <v>-3.3333333333333335</v>
      </c>
      <c r="AV21" s="86">
        <v>-2.2222222222222223</v>
      </c>
      <c r="AW21" s="86">
        <v>-2.2222222222222223</v>
      </c>
      <c r="AX21" s="86">
        <v>0</v>
      </c>
      <c r="AY21" s="86">
        <v>0</v>
      </c>
      <c r="AZ21" s="86">
        <v>-2.3255813953488373</v>
      </c>
      <c r="BA21" s="86">
        <v>29.761904761904763</v>
      </c>
      <c r="BB21" s="86">
        <v>-4.7619047619047619</v>
      </c>
      <c r="BC21" s="86">
        <v>-2.3809523809523809</v>
      </c>
      <c r="BD21" s="86">
        <v>1.2195121951219512</v>
      </c>
      <c r="BE21" s="86">
        <v>1.2820512820512822</v>
      </c>
      <c r="BF21" s="86">
        <v>2.7027027027027026</v>
      </c>
      <c r="BG21" s="86">
        <v>1.2820512820512822</v>
      </c>
      <c r="BH21" s="86">
        <v>7.6923076923076925</v>
      </c>
      <c r="BI21" s="86">
        <v>1.2820512820512822</v>
      </c>
      <c r="BJ21" s="86">
        <v>3.8461538461538463</v>
      </c>
      <c r="BK21" s="86">
        <v>8.9743589743589745</v>
      </c>
      <c r="BL21" s="86">
        <v>10.526315789473685</v>
      </c>
      <c r="BM21" s="86">
        <v>-5.4054054054054053</v>
      </c>
      <c r="BN21" s="86">
        <v>-5.4054054054054053</v>
      </c>
      <c r="BO21" s="86">
        <v>-5.4054054054054053</v>
      </c>
      <c r="BP21" s="86">
        <v>1.3513513513513513</v>
      </c>
    </row>
    <row r="22" spans="1:68" ht="15.75" x14ac:dyDescent="0.25">
      <c r="A22" s="5" t="s">
        <v>11</v>
      </c>
      <c r="B22" s="3">
        <v>-2.8301886792452833</v>
      </c>
      <c r="C22" s="3">
        <v>-19.148936170212767</v>
      </c>
      <c r="D22" s="3">
        <v>-41</v>
      </c>
      <c r="E22" s="3">
        <v>-41.666666666666671</v>
      </c>
      <c r="F22" s="3">
        <v>-36.904761904761905</v>
      </c>
      <c r="G22" s="3">
        <v>-32.608695652173914</v>
      </c>
      <c r="H22" s="3">
        <v>-38.095238095238095</v>
      </c>
      <c r="I22" s="3">
        <v>-30</v>
      </c>
      <c r="J22" s="3">
        <v>-28.688524590163933</v>
      </c>
      <c r="K22" s="3">
        <v>-1.7241379310344827</v>
      </c>
      <c r="L22" s="3">
        <v>1.5625</v>
      </c>
      <c r="M22" s="3">
        <v>-5.6451612903225801</v>
      </c>
      <c r="N22" s="3">
        <v>-3.278688524590164</v>
      </c>
      <c r="O22" s="3">
        <v>0.81967213114754101</v>
      </c>
      <c r="P22" s="3">
        <v>-2.5423728813559321</v>
      </c>
      <c r="Q22" s="3">
        <v>-3.7037037037037037</v>
      </c>
      <c r="R22" s="3">
        <v>-3.5714285714285716</v>
      </c>
      <c r="S22" s="3">
        <v>-6.8965517241379306</v>
      </c>
      <c r="T22" s="3">
        <v>-5</v>
      </c>
      <c r="U22" s="3">
        <v>0.8771929824561403</v>
      </c>
      <c r="V22" s="3">
        <v>1.7241379310344827</v>
      </c>
      <c r="W22" s="3">
        <v>9.2592592592592595</v>
      </c>
      <c r="X22" s="15">
        <v>8.9285714285714288</v>
      </c>
      <c r="Y22" s="3">
        <v>-6.4814814814814818</v>
      </c>
      <c r="Z22" s="3">
        <v>-11.111111111111111</v>
      </c>
      <c r="AA22" s="3">
        <v>-9.433962264150944</v>
      </c>
      <c r="AB22" s="3">
        <v>-5.7692307692307692</v>
      </c>
      <c r="AC22" s="3">
        <v>-9</v>
      </c>
      <c r="AD22" s="3">
        <v>-11</v>
      </c>
      <c r="AE22" s="3">
        <v>-12.5</v>
      </c>
      <c r="AF22" s="3">
        <v>-11.702127659574501</v>
      </c>
      <c r="AG22" s="3">
        <v>-14.705882352941176</v>
      </c>
      <c r="AH22" s="56">
        <v>-16.981132075471699</v>
      </c>
      <c r="AI22" s="56">
        <v>-21.153846153846153</v>
      </c>
      <c r="AJ22" s="56">
        <v>-19.607843137254903</v>
      </c>
      <c r="AK22" s="56">
        <v>-19.811320754716981</v>
      </c>
      <c r="AL22" s="56">
        <v>-11.538461538461538</v>
      </c>
      <c r="AM22" s="56">
        <v>-4.8076923076923075</v>
      </c>
      <c r="AN22" s="56">
        <v>3</v>
      </c>
      <c r="AO22" s="56">
        <v>-2</v>
      </c>
      <c r="AP22" s="56">
        <v>-11.224489795918368</v>
      </c>
      <c r="AQ22" s="56">
        <v>-11.458333333333334</v>
      </c>
      <c r="AR22" s="56">
        <v>-13.541666666666666</v>
      </c>
      <c r="AS22" s="85">
        <v>-6.3829787234042552</v>
      </c>
      <c r="AT22" s="85">
        <v>-7.6086956521739131</v>
      </c>
      <c r="AU22" s="85">
        <v>-9.7826086956521738</v>
      </c>
      <c r="AV22" s="85">
        <v>-7.6086956521739131</v>
      </c>
      <c r="AW22" s="85">
        <v>-8.695652173913043</v>
      </c>
      <c r="AX22" s="85">
        <v>-3.2608695652173911</v>
      </c>
      <c r="AY22" s="85">
        <v>-2.1739130434782608</v>
      </c>
      <c r="AZ22" s="85">
        <v>4.5454545454545459</v>
      </c>
      <c r="BA22" s="85">
        <v>23.80952380952381</v>
      </c>
      <c r="BB22" s="85">
        <v>-6.9767441860465116</v>
      </c>
      <c r="BC22" s="85">
        <v>-8.1395348837209305</v>
      </c>
      <c r="BD22" s="85">
        <v>1.1904761904761905</v>
      </c>
      <c r="BE22" s="85">
        <v>2.5</v>
      </c>
      <c r="BF22" s="85">
        <v>1.3157894736842106</v>
      </c>
      <c r="BG22" s="85">
        <v>13.75</v>
      </c>
      <c r="BH22" s="85">
        <v>12.820512820512821</v>
      </c>
      <c r="BI22" s="85">
        <v>5.1282051282051286</v>
      </c>
      <c r="BJ22" s="85">
        <v>5.1282051282051286</v>
      </c>
      <c r="BK22" s="85">
        <v>7.6923076923076925</v>
      </c>
      <c r="BL22" s="85">
        <v>18.421052631578949</v>
      </c>
      <c r="BM22" s="85">
        <v>0</v>
      </c>
      <c r="BN22" s="85">
        <v>-9.4594594594594597</v>
      </c>
      <c r="BO22" s="85">
        <v>-8.1081081081081088</v>
      </c>
      <c r="BP22" s="85">
        <v>-4.166666666666667</v>
      </c>
    </row>
    <row r="23" spans="1:68" ht="15.75" x14ac:dyDescent="0.25">
      <c r="A23" s="6" t="s">
        <v>62</v>
      </c>
      <c r="B23" s="4">
        <v>-5.6603773584905666</v>
      </c>
      <c r="C23" s="4">
        <v>-15.957446808510639</v>
      </c>
      <c r="D23" s="4">
        <v>-18</v>
      </c>
      <c r="E23" s="4">
        <v>-14.583333333333334</v>
      </c>
      <c r="F23" s="4">
        <v>-9.5238095238095237</v>
      </c>
      <c r="G23" s="4">
        <v>-5.4347826086956523</v>
      </c>
      <c r="H23" s="4">
        <v>1.5873015873015872</v>
      </c>
      <c r="I23" s="4">
        <v>1.5384615384615385</v>
      </c>
      <c r="J23" s="4">
        <v>2.459016393442623</v>
      </c>
      <c r="K23" s="4">
        <v>0.86206896551724133</v>
      </c>
      <c r="L23" s="4">
        <v>0.78125</v>
      </c>
      <c r="M23" s="4">
        <v>0</v>
      </c>
      <c r="N23" s="4">
        <v>-0.81967213114754101</v>
      </c>
      <c r="O23" s="4">
        <v>5.7377049180327866</v>
      </c>
      <c r="P23" s="4">
        <v>0</v>
      </c>
      <c r="Q23" s="4">
        <v>0</v>
      </c>
      <c r="R23" s="4">
        <v>-0.8928571428571429</v>
      </c>
      <c r="S23" s="4">
        <v>-2.5862068965517242</v>
      </c>
      <c r="T23" s="4">
        <v>2.5</v>
      </c>
      <c r="U23" s="4">
        <v>13.157894736842104</v>
      </c>
      <c r="V23" s="4">
        <v>9.4827586206896548</v>
      </c>
      <c r="W23" s="4">
        <v>11.111111111111111</v>
      </c>
      <c r="X23" s="12">
        <v>66.071428571428569</v>
      </c>
      <c r="Y23" s="4">
        <v>2.7777777777777777</v>
      </c>
      <c r="Z23" s="4">
        <v>-22.222222222222221</v>
      </c>
      <c r="AA23" s="4">
        <v>-5.6603773584905657</v>
      </c>
      <c r="AB23" s="4">
        <v>0.96153846153846156</v>
      </c>
      <c r="AC23" s="4">
        <v>4</v>
      </c>
      <c r="AD23" s="4">
        <v>-9</v>
      </c>
      <c r="AE23" s="4">
        <v>-9.183673469387756</v>
      </c>
      <c r="AF23" s="4">
        <v>1.0416666666666701</v>
      </c>
      <c r="AG23" s="4">
        <v>-3.8461538461538463</v>
      </c>
      <c r="AH23" s="57">
        <v>-15.74074074074074</v>
      </c>
      <c r="AI23" s="57">
        <v>-19.23076923076923</v>
      </c>
      <c r="AJ23" s="57">
        <v>-20.588235294117649</v>
      </c>
      <c r="AK23" s="57">
        <v>-20.754716981132077</v>
      </c>
      <c r="AL23" s="57">
        <v>-4.9019607843137258</v>
      </c>
      <c r="AM23" s="57">
        <v>8.6538461538461533</v>
      </c>
      <c r="AN23" s="57">
        <v>12</v>
      </c>
      <c r="AO23" s="57">
        <v>6</v>
      </c>
      <c r="AP23" s="57">
        <v>-7.1428571428571432</v>
      </c>
      <c r="AQ23" s="57">
        <v>-9.375</v>
      </c>
      <c r="AR23" s="57">
        <v>-16.666666666666668</v>
      </c>
      <c r="AS23" s="86">
        <v>-8.5106382978723403</v>
      </c>
      <c r="AT23" s="86">
        <v>-22.340425531914892</v>
      </c>
      <c r="AU23" s="86">
        <v>-10.638297872340425</v>
      </c>
      <c r="AV23" s="86">
        <v>-3.1914893617021276</v>
      </c>
      <c r="AW23" s="86">
        <v>6.5217391304347823</v>
      </c>
      <c r="AX23" s="86">
        <v>11.956521739130435</v>
      </c>
      <c r="AY23" s="86">
        <v>19.565217391304348</v>
      </c>
      <c r="AZ23" s="86">
        <v>29.545454545454547</v>
      </c>
      <c r="BA23" s="86">
        <v>70.930232558139537</v>
      </c>
      <c r="BB23" s="86">
        <v>-37.209302325581397</v>
      </c>
      <c r="BC23" s="86">
        <v>-26.744186046511629</v>
      </c>
      <c r="BD23" s="86">
        <v>-3.6585365853658538</v>
      </c>
      <c r="BE23" s="86">
        <v>0</v>
      </c>
      <c r="BF23" s="86">
        <v>0</v>
      </c>
      <c r="BG23" s="86">
        <v>40</v>
      </c>
      <c r="BH23" s="86">
        <v>43.589743589743591</v>
      </c>
      <c r="BI23" s="86">
        <v>10.256410256410257</v>
      </c>
      <c r="BJ23" s="86">
        <v>7.6923076923076925</v>
      </c>
      <c r="BK23" s="86">
        <v>25.641025641025642</v>
      </c>
      <c r="BL23" s="86">
        <v>44.736842105263158</v>
      </c>
      <c r="BM23" s="86">
        <v>4.0540540540540544</v>
      </c>
      <c r="BN23" s="86">
        <v>-12.162162162162161</v>
      </c>
      <c r="BO23" s="86">
        <v>-12.162162162162161</v>
      </c>
      <c r="BP23" s="86">
        <v>-4.0540540540540544</v>
      </c>
    </row>
    <row r="24" spans="1:68" ht="15.75" x14ac:dyDescent="0.25">
      <c r="A24" s="5" t="s">
        <v>12</v>
      </c>
      <c r="B24" s="3">
        <v>18.867924528301888</v>
      </c>
      <c r="C24" s="3">
        <v>-13.829787234042554</v>
      </c>
      <c r="D24" s="3">
        <v>-19</v>
      </c>
      <c r="E24" s="3">
        <v>-20.833333333333336</v>
      </c>
      <c r="F24" s="3">
        <v>-22.61904761904762</v>
      </c>
      <c r="G24" s="3">
        <v>-15.217391304347828</v>
      </c>
      <c r="H24" s="3">
        <v>-5.5555555555555554</v>
      </c>
      <c r="I24" s="3">
        <v>-6.9230769230769234</v>
      </c>
      <c r="J24" s="3">
        <v>-4.0983606557377046</v>
      </c>
      <c r="K24" s="3">
        <v>16.379310344827587</v>
      </c>
      <c r="L24" s="3">
        <v>28.125</v>
      </c>
      <c r="M24" s="3">
        <v>3.225806451612903</v>
      </c>
      <c r="N24" s="3">
        <v>13.934426229508196</v>
      </c>
      <c r="O24" s="3">
        <v>13.114754098360656</v>
      </c>
      <c r="P24" s="3">
        <v>10.169491525423728</v>
      </c>
      <c r="Q24" s="3">
        <v>0.92592592592592593</v>
      </c>
      <c r="R24" s="3">
        <v>0.8928571428571429</v>
      </c>
      <c r="S24" s="3">
        <v>0</v>
      </c>
      <c r="T24" s="3">
        <v>4.166666666666667</v>
      </c>
      <c r="U24" s="3">
        <v>20.17543859649123</v>
      </c>
      <c r="V24" s="3">
        <v>20.689655172413794</v>
      </c>
      <c r="W24" s="3">
        <v>29.62962962962963</v>
      </c>
      <c r="X24" s="15">
        <v>67.857142857142861</v>
      </c>
      <c r="Y24" s="3">
        <v>8.3333333333333339</v>
      </c>
      <c r="Z24" s="3">
        <v>-17.592592592592592</v>
      </c>
      <c r="AA24" s="3">
        <v>-5.6603773584905657</v>
      </c>
      <c r="AB24" s="3">
        <v>-3.8461538461538463</v>
      </c>
      <c r="AC24" s="3">
        <v>-2.0408163265306123</v>
      </c>
      <c r="AD24" s="3">
        <v>-5</v>
      </c>
      <c r="AE24" s="3">
        <v>-6.1224489795918364</v>
      </c>
      <c r="AF24" s="3">
        <v>-4.2553191489361701</v>
      </c>
      <c r="AG24" s="3">
        <v>-4.8076923076923075</v>
      </c>
      <c r="AH24" s="56">
        <v>-7.4074074074074074</v>
      </c>
      <c r="AI24" s="56">
        <v>-3.8461538461538463</v>
      </c>
      <c r="AJ24" s="56">
        <v>-6.8627450980392153</v>
      </c>
      <c r="AK24" s="56">
        <v>-7.5471698113207548</v>
      </c>
      <c r="AL24" s="56">
        <v>-2.8846153846153846</v>
      </c>
      <c r="AM24" s="56">
        <v>7.6923076923076925</v>
      </c>
      <c r="AN24" s="56">
        <v>12</v>
      </c>
      <c r="AO24" s="56">
        <v>2.0408163265306123</v>
      </c>
      <c r="AP24" s="56">
        <v>-3.125</v>
      </c>
      <c r="AQ24" s="56">
        <v>-8.5106382978723403</v>
      </c>
      <c r="AR24" s="56">
        <v>-5.3191489361702127</v>
      </c>
      <c r="AS24" s="85">
        <v>1.0869565217391304</v>
      </c>
      <c r="AT24" s="85">
        <v>-5.5555555555555554</v>
      </c>
      <c r="AU24" s="85">
        <v>-4.4444444444444446</v>
      </c>
      <c r="AV24" s="85">
        <v>2.2222222222222223</v>
      </c>
      <c r="AW24" s="85">
        <v>2.2222222222222223</v>
      </c>
      <c r="AX24" s="85">
        <v>4.4444444444444446</v>
      </c>
      <c r="AY24" s="85">
        <v>7.7777777777777777</v>
      </c>
      <c r="AZ24" s="85">
        <v>16.279069767441861</v>
      </c>
      <c r="BA24" s="85">
        <v>52.38095238095238</v>
      </c>
      <c r="BB24" s="85">
        <v>-10.714285714285714</v>
      </c>
      <c r="BC24" s="85">
        <v>-4.7619047619047619</v>
      </c>
      <c r="BD24" s="85">
        <v>6.0975609756097562</v>
      </c>
      <c r="BE24" s="85">
        <v>0</v>
      </c>
      <c r="BF24" s="85">
        <v>1.3513513513513513</v>
      </c>
      <c r="BG24" s="85">
        <v>24.358974358974358</v>
      </c>
      <c r="BH24" s="85">
        <v>21.794871794871796</v>
      </c>
      <c r="BI24" s="85">
        <v>8.9743589743589745</v>
      </c>
      <c r="BJ24" s="85">
        <v>11.538461538461538</v>
      </c>
      <c r="BK24" s="85">
        <v>17.948717948717949</v>
      </c>
      <c r="BL24" s="85">
        <v>31.578947368421051</v>
      </c>
      <c r="BM24" s="85">
        <v>0</v>
      </c>
      <c r="BN24" s="85">
        <v>-1.3513513513513513</v>
      </c>
      <c r="BO24" s="85">
        <v>-6.756756756756757</v>
      </c>
      <c r="BP24" s="85">
        <v>-4.0540540540540544</v>
      </c>
    </row>
    <row r="25" spans="1:68" ht="15.75" x14ac:dyDescent="0.25">
      <c r="A25" s="6" t="s">
        <v>13</v>
      </c>
      <c r="B25" s="4">
        <v>20.754716981132077</v>
      </c>
      <c r="C25" s="4">
        <v>-1.0638297872340425</v>
      </c>
      <c r="D25" s="4">
        <v>-4</v>
      </c>
      <c r="E25" s="4">
        <v>-16.666666666666664</v>
      </c>
      <c r="F25" s="4">
        <v>-11.904761904761903</v>
      </c>
      <c r="G25" s="4">
        <v>-8.695652173913043</v>
      </c>
      <c r="H25" s="4">
        <v>-1.5873015873015872</v>
      </c>
      <c r="I25" s="4">
        <v>-2.3076923076923079</v>
      </c>
      <c r="J25" s="4">
        <v>0</v>
      </c>
      <c r="K25" s="4">
        <v>12.931034482758621</v>
      </c>
      <c r="L25" s="4">
        <v>20</v>
      </c>
      <c r="M25" s="4">
        <v>4.032258064516129</v>
      </c>
      <c r="N25" s="4">
        <v>9.0163934426229506</v>
      </c>
      <c r="O25" s="4">
        <v>3.278688524590164</v>
      </c>
      <c r="P25" s="4">
        <v>-4.2372881355932206</v>
      </c>
      <c r="Q25" s="4">
        <v>-0.92592592592592593</v>
      </c>
      <c r="R25" s="4">
        <v>-0.8928571428571429</v>
      </c>
      <c r="S25" s="4">
        <v>-0.86206896551724133</v>
      </c>
      <c r="T25" s="4">
        <v>0</v>
      </c>
      <c r="U25" s="4">
        <v>13.157894736842104</v>
      </c>
      <c r="V25" s="4">
        <v>19.827586206896552</v>
      </c>
      <c r="W25" s="4">
        <v>27.777777777777779</v>
      </c>
      <c r="X25" s="12">
        <v>26.785714285714285</v>
      </c>
      <c r="Y25" s="4">
        <v>11.111111111111111</v>
      </c>
      <c r="Z25" s="4">
        <v>2.7777777777777777</v>
      </c>
      <c r="AA25" s="4">
        <v>2.8301886792452828</v>
      </c>
      <c r="AB25" s="4">
        <v>2.8846153846153846</v>
      </c>
      <c r="AC25" s="4">
        <v>0</v>
      </c>
      <c r="AD25" s="4">
        <v>-1</v>
      </c>
      <c r="AE25" s="4">
        <v>1.0204081632653061</v>
      </c>
      <c r="AF25" s="4">
        <v>-1.0638297872340401</v>
      </c>
      <c r="AG25" s="4">
        <v>0</v>
      </c>
      <c r="AH25" s="57">
        <v>0</v>
      </c>
      <c r="AI25" s="57">
        <v>-0.96153846153846156</v>
      </c>
      <c r="AJ25" s="57">
        <v>0</v>
      </c>
      <c r="AK25" s="57">
        <v>-0.94339622641509435</v>
      </c>
      <c r="AL25" s="57">
        <v>1.9230769230769231</v>
      </c>
      <c r="AM25" s="57">
        <v>2.8846153846153846</v>
      </c>
      <c r="AN25" s="57">
        <v>2</v>
      </c>
      <c r="AO25" s="57">
        <v>-1.0204081632653061</v>
      </c>
      <c r="AP25" s="57">
        <v>-2.1276595744680851</v>
      </c>
      <c r="AQ25" s="57">
        <v>-1.0638297872340425</v>
      </c>
      <c r="AR25" s="57">
        <v>-1.0638297872340425</v>
      </c>
      <c r="AS25" s="86">
        <v>1.0869565217391304</v>
      </c>
      <c r="AT25" s="86">
        <v>0</v>
      </c>
      <c r="AU25" s="86">
        <v>0</v>
      </c>
      <c r="AV25" s="86">
        <v>1.1111111111111112</v>
      </c>
      <c r="AW25" s="86">
        <v>1.1111111111111112</v>
      </c>
      <c r="AX25" s="86">
        <v>1.1111111111111112</v>
      </c>
      <c r="AY25" s="86">
        <v>1.1111111111111112</v>
      </c>
      <c r="AZ25" s="86">
        <v>1.1627906976744187</v>
      </c>
      <c r="BA25" s="86">
        <v>28.571428571428573</v>
      </c>
      <c r="BB25" s="86">
        <v>3.5714285714285716</v>
      </c>
      <c r="BC25" s="86">
        <v>3.5714285714285716</v>
      </c>
      <c r="BD25" s="86">
        <v>1.2195121951219512</v>
      </c>
      <c r="BE25" s="86">
        <v>2.5641025641025643</v>
      </c>
      <c r="BF25" s="86">
        <v>1.3513513513513513</v>
      </c>
      <c r="BG25" s="86">
        <v>1.2820512820512822</v>
      </c>
      <c r="BH25" s="86">
        <v>3.8461538461538463</v>
      </c>
      <c r="BI25" s="86">
        <v>5.1282051282051286</v>
      </c>
      <c r="BJ25" s="86">
        <v>5.1282051282051286</v>
      </c>
      <c r="BK25" s="86">
        <v>6.4102564102564106</v>
      </c>
      <c r="BL25" s="86">
        <v>7.8947368421052628</v>
      </c>
      <c r="BM25" s="86">
        <v>1.3888888888888888</v>
      </c>
      <c r="BN25" s="86">
        <v>1.3888888888888888</v>
      </c>
      <c r="BO25" s="86">
        <v>2.7027027027027026</v>
      </c>
      <c r="BP25" s="86">
        <v>4.166666666666667</v>
      </c>
    </row>
    <row r="26" spans="1:68" ht="15.75" x14ac:dyDescent="0.25">
      <c r="A26" s="5" t="s">
        <v>14</v>
      </c>
      <c r="B26" s="3">
        <v>45.192307692307693</v>
      </c>
      <c r="C26" s="3">
        <v>2.1276595744680851</v>
      </c>
      <c r="D26" s="3">
        <v>-6</v>
      </c>
      <c r="E26" s="3">
        <v>-17.708333333333336</v>
      </c>
      <c r="F26" s="3">
        <v>-16.666666666666664</v>
      </c>
      <c r="G26" s="3">
        <v>-16.304347826086957</v>
      </c>
      <c r="H26" s="3">
        <v>-10.317460317460316</v>
      </c>
      <c r="I26" s="3">
        <v>-7.6923076923076925</v>
      </c>
      <c r="J26" s="3">
        <v>-7.3770491803278686</v>
      </c>
      <c r="K26" s="3">
        <v>0.86206896551724133</v>
      </c>
      <c r="L26" s="3">
        <v>6.4516129032258061</v>
      </c>
      <c r="M26" s="3">
        <v>-1.6129032258064515</v>
      </c>
      <c r="N26" s="3">
        <v>2.5</v>
      </c>
      <c r="O26" s="3">
        <v>4.0983606557377046</v>
      </c>
      <c r="P26" s="3">
        <v>3.3898305084745761</v>
      </c>
      <c r="Q26" s="3">
        <v>2.7777777777777777</v>
      </c>
      <c r="R26" s="3">
        <v>1.7857142857142858</v>
      </c>
      <c r="S26" s="3">
        <v>1.7241379310344827</v>
      </c>
      <c r="T26" s="3">
        <v>0.83333333333333337</v>
      </c>
      <c r="U26" s="3">
        <v>10.526315789473685</v>
      </c>
      <c r="V26" s="3">
        <v>10.344827586206897</v>
      </c>
      <c r="W26" s="3">
        <v>21.69811320754717</v>
      </c>
      <c r="X26" s="15">
        <v>33.928571428571431</v>
      </c>
      <c r="Y26" s="3">
        <v>17.592592592592592</v>
      </c>
      <c r="Z26" s="3">
        <v>3.7735849056603774</v>
      </c>
      <c r="AA26" s="3">
        <v>7.5471698113207548</v>
      </c>
      <c r="AB26" s="3">
        <v>4.8076923076923075</v>
      </c>
      <c r="AC26" s="3">
        <v>4.0816326530612246</v>
      </c>
      <c r="AD26" s="3">
        <v>3</v>
      </c>
      <c r="AE26" s="3">
        <v>0</v>
      </c>
      <c r="AF26" s="3">
        <v>2.0833333333333299</v>
      </c>
      <c r="AG26" s="3">
        <v>-1.9607843137254901</v>
      </c>
      <c r="AH26" s="56">
        <v>-0.94339622641509435</v>
      </c>
      <c r="AI26" s="56">
        <v>0</v>
      </c>
      <c r="AJ26" s="56">
        <v>1</v>
      </c>
      <c r="AK26" s="56">
        <v>0</v>
      </c>
      <c r="AL26" s="56">
        <v>2.8846153846153846</v>
      </c>
      <c r="AM26" s="56">
        <v>2.8846153846153846</v>
      </c>
      <c r="AN26" s="56">
        <v>2.0408163265306123</v>
      </c>
      <c r="AO26" s="56">
        <v>3</v>
      </c>
      <c r="AP26" s="56">
        <v>0</v>
      </c>
      <c r="AQ26" s="56">
        <v>1.0416666666666667</v>
      </c>
      <c r="AR26" s="56">
        <v>0</v>
      </c>
      <c r="AS26" s="85">
        <v>20.652173913043477</v>
      </c>
      <c r="AT26" s="85">
        <v>18.085106382978722</v>
      </c>
      <c r="AU26" s="85">
        <v>-1.0869565217391304</v>
      </c>
      <c r="AV26" s="85">
        <v>3.2608695652173911</v>
      </c>
      <c r="AW26" s="85">
        <v>2.1739130434782608</v>
      </c>
      <c r="AX26" s="85">
        <v>1.1111111111111112</v>
      </c>
      <c r="AY26" s="85">
        <v>1.1111111111111112</v>
      </c>
      <c r="AZ26" s="85">
        <v>0</v>
      </c>
      <c r="BA26" s="85">
        <v>46.341463414634148</v>
      </c>
      <c r="BB26" s="85">
        <v>9.7560975609756095</v>
      </c>
      <c r="BC26" s="85">
        <v>6.9767441860465116</v>
      </c>
      <c r="BD26" s="85">
        <v>3.6585365853658538</v>
      </c>
      <c r="BE26" s="85">
        <v>2.5</v>
      </c>
      <c r="BF26" s="85">
        <v>2.6315789473684212</v>
      </c>
      <c r="BG26" s="85">
        <v>2.5</v>
      </c>
      <c r="BH26" s="85">
        <v>3.8461538461538463</v>
      </c>
      <c r="BI26" s="85">
        <v>2.5641025641025643</v>
      </c>
      <c r="BJ26" s="85">
        <v>3.8461538461538463</v>
      </c>
      <c r="BK26" s="85">
        <v>6.4102564102564106</v>
      </c>
      <c r="BL26" s="85">
        <v>9.2105263157894743</v>
      </c>
      <c r="BM26" s="85">
        <v>5.5555555555555554</v>
      </c>
      <c r="BN26" s="85">
        <v>5.5555555555555554</v>
      </c>
      <c r="BO26" s="85">
        <v>9.4594594594594597</v>
      </c>
      <c r="BP26" s="85">
        <v>5.5555555555555554</v>
      </c>
    </row>
    <row r="27" spans="1:68" ht="15.75" x14ac:dyDescent="0.25">
      <c r="A27" s="6" t="s">
        <v>59</v>
      </c>
      <c r="B27" s="4">
        <v>10.377358490566039</v>
      </c>
      <c r="C27" s="4">
        <v>-2.1739130434782608</v>
      </c>
      <c r="D27" s="4">
        <v>-2</v>
      </c>
      <c r="E27" s="4">
        <v>3.3333333333333335</v>
      </c>
      <c r="F27" s="4">
        <v>-5</v>
      </c>
      <c r="G27" s="4">
        <v>-3.5714285714285712</v>
      </c>
      <c r="H27" s="4">
        <v>-2.1739130434782608</v>
      </c>
      <c r="I27" s="4">
        <v>1.0638297872340425</v>
      </c>
      <c r="J27" s="4">
        <v>0</v>
      </c>
      <c r="K27" s="4">
        <v>2.4390243902439024</v>
      </c>
      <c r="L27" s="4">
        <v>1.1363636363636365</v>
      </c>
      <c r="M27" s="4">
        <v>-0.96153846153846156</v>
      </c>
      <c r="N27" s="4">
        <v>2.8301886792452833</v>
      </c>
      <c r="O27" s="4">
        <v>1.8181818181818181</v>
      </c>
      <c r="P27" s="4">
        <v>2</v>
      </c>
      <c r="Q27" s="4">
        <v>0</v>
      </c>
      <c r="R27" s="4">
        <v>1.0204081632653061</v>
      </c>
      <c r="S27" s="4">
        <v>1.8181818181818181</v>
      </c>
      <c r="T27" s="4">
        <v>1.8867924528301887</v>
      </c>
      <c r="U27" s="4">
        <v>3.7735849056603774</v>
      </c>
      <c r="V27" s="4">
        <v>2.8846153846153846</v>
      </c>
      <c r="W27" s="4">
        <v>3.1914893617021276</v>
      </c>
      <c r="X27" s="12">
        <v>12.76595744680851</v>
      </c>
      <c r="Y27" s="4">
        <v>4.0816326530612246</v>
      </c>
      <c r="Z27" s="4">
        <v>0</v>
      </c>
      <c r="AA27" s="4">
        <v>2.3255813953488373</v>
      </c>
      <c r="AB27" s="4">
        <v>0</v>
      </c>
      <c r="AC27" s="4">
        <v>-1.2820512820512822</v>
      </c>
      <c r="AD27" s="4">
        <v>-1.2195121951219512</v>
      </c>
      <c r="AE27" s="4">
        <v>2.6315789473684212</v>
      </c>
      <c r="AF27" s="4">
        <v>2.7027027027027</v>
      </c>
      <c r="AG27" s="4">
        <v>-1.3157894736842106</v>
      </c>
      <c r="AH27" s="57">
        <v>0</v>
      </c>
      <c r="AI27" s="57">
        <v>0</v>
      </c>
      <c r="AJ27" s="57">
        <v>0</v>
      </c>
      <c r="AK27" s="57">
        <v>0</v>
      </c>
      <c r="AL27" s="57">
        <v>2.2727272727272729</v>
      </c>
      <c r="AM27" s="57">
        <v>4.6511627906976747</v>
      </c>
      <c r="AN27" s="57">
        <v>1.2195121951219512</v>
      </c>
      <c r="AO27" s="57">
        <v>0</v>
      </c>
      <c r="AP27" s="57">
        <v>0</v>
      </c>
      <c r="AQ27" s="57">
        <v>0</v>
      </c>
      <c r="AR27" s="57">
        <v>0</v>
      </c>
      <c r="AS27" s="86">
        <v>7.5</v>
      </c>
      <c r="AT27" s="86">
        <v>2.5641025641025643</v>
      </c>
      <c r="AU27" s="86">
        <v>-1.25</v>
      </c>
      <c r="AV27" s="86">
        <v>-3.8461538461538463</v>
      </c>
      <c r="AW27" s="86">
        <v>0</v>
      </c>
      <c r="AX27" s="86">
        <v>0</v>
      </c>
      <c r="AY27" s="86">
        <v>-1.25</v>
      </c>
      <c r="AZ27" s="86">
        <v>0</v>
      </c>
      <c r="BA27" s="86">
        <v>21.875</v>
      </c>
      <c r="BB27" s="86">
        <v>3.0303030303030303</v>
      </c>
      <c r="BC27" s="86">
        <v>2.8571428571428572</v>
      </c>
      <c r="BD27" s="86">
        <v>3.3333333333333335</v>
      </c>
      <c r="BE27" s="86">
        <v>8.3333333333333339</v>
      </c>
      <c r="BF27" s="86">
        <v>-1.6666666666666667</v>
      </c>
      <c r="BG27" s="86">
        <v>-3.0303030303030303</v>
      </c>
      <c r="BH27" s="86">
        <v>1.7241379310344827</v>
      </c>
      <c r="BI27" s="86">
        <v>3.4482758620689653</v>
      </c>
      <c r="BJ27" s="86">
        <v>7.8125</v>
      </c>
      <c r="BK27" s="86">
        <v>4.6875</v>
      </c>
      <c r="BL27" s="86">
        <v>9.67741935483871</v>
      </c>
      <c r="BM27" s="86">
        <v>1.7241379310344827</v>
      </c>
      <c r="BN27" s="86">
        <v>1.6666666666666667</v>
      </c>
      <c r="BO27" s="86">
        <v>1.6129032258064515</v>
      </c>
      <c r="BP27" s="86">
        <v>3.3333333333333335</v>
      </c>
    </row>
    <row r="28" spans="1:68" ht="15.75" x14ac:dyDescent="0.25">
      <c r="A28" s="5" t="s">
        <v>15</v>
      </c>
      <c r="B28" s="3" t="s">
        <v>32</v>
      </c>
      <c r="C28" s="3" t="s">
        <v>32</v>
      </c>
      <c r="D28" s="3" t="s">
        <v>32</v>
      </c>
      <c r="E28" s="3" t="s">
        <v>32</v>
      </c>
      <c r="F28" s="3" t="s">
        <v>32</v>
      </c>
      <c r="G28" s="3" t="s">
        <v>32</v>
      </c>
      <c r="H28" s="3">
        <v>-4.6296296296296298</v>
      </c>
      <c r="I28" s="3">
        <v>-6.6037735849056602</v>
      </c>
      <c r="J28" s="3">
        <v>-2</v>
      </c>
      <c r="K28" s="3">
        <v>6.1224489795918364</v>
      </c>
      <c r="L28" s="3">
        <v>10</v>
      </c>
      <c r="M28" s="3">
        <v>0</v>
      </c>
      <c r="N28" s="3">
        <v>3.6363636363636362</v>
      </c>
      <c r="O28" s="3">
        <v>3.5087719298245612</v>
      </c>
      <c r="P28" s="3">
        <v>6.25</v>
      </c>
      <c r="Q28" s="3">
        <v>0</v>
      </c>
      <c r="R28" s="3">
        <v>0.94339622641509435</v>
      </c>
      <c r="S28" s="3">
        <v>0.8771929824561403</v>
      </c>
      <c r="T28" s="3">
        <v>6.7796610169491522</v>
      </c>
      <c r="U28" s="3">
        <v>10.714285714285714</v>
      </c>
      <c r="V28" s="3">
        <v>8.0357142857142865</v>
      </c>
      <c r="W28" s="3">
        <v>16.037735849056602</v>
      </c>
      <c r="X28" s="45">
        <v>22.641509433962263</v>
      </c>
      <c r="Y28" s="3">
        <v>2.7777777777777777</v>
      </c>
      <c r="Z28" s="3">
        <v>-4.716981132075472</v>
      </c>
      <c r="AA28" s="3">
        <v>-4.0816326530612246</v>
      </c>
      <c r="AB28" s="3">
        <v>0</v>
      </c>
      <c r="AC28" s="3">
        <v>0</v>
      </c>
      <c r="AD28" s="3">
        <v>-4.5454545454545459</v>
      </c>
      <c r="AE28" s="3">
        <v>-2.5641025641025643</v>
      </c>
      <c r="AF28" s="3">
        <v>-5.2631578947368398</v>
      </c>
      <c r="AG28" s="3">
        <v>-3.9473684210526314</v>
      </c>
      <c r="AH28" s="56">
        <v>-3.4883720930232558</v>
      </c>
      <c r="AI28" s="56">
        <v>-4.8780487804878048</v>
      </c>
      <c r="AJ28" s="56">
        <v>-6.25</v>
      </c>
      <c r="AK28" s="56">
        <v>-4.3478260869565215</v>
      </c>
      <c r="AL28" s="56">
        <v>1.0638297872340425</v>
      </c>
      <c r="AM28" s="56">
        <v>2.0833333333333335</v>
      </c>
      <c r="AN28" s="56">
        <v>3.4883720930232558</v>
      </c>
      <c r="AO28" s="56">
        <v>1.1904761904761905</v>
      </c>
      <c r="AP28" s="56">
        <v>-4.6511627906976747</v>
      </c>
      <c r="AQ28" s="56">
        <v>-3.5714285714285716</v>
      </c>
      <c r="AR28" s="56">
        <v>-6.0975609756097562</v>
      </c>
      <c r="AS28" s="85">
        <v>10.256410256410257</v>
      </c>
      <c r="AT28" s="85">
        <v>4.8780487804878048</v>
      </c>
      <c r="AU28" s="85">
        <v>0</v>
      </c>
      <c r="AV28" s="85">
        <v>1.2195121951219512</v>
      </c>
      <c r="AW28" s="85">
        <v>5</v>
      </c>
      <c r="AX28" s="85">
        <v>3.75</v>
      </c>
      <c r="AY28" s="85">
        <v>5.1282051282051286</v>
      </c>
      <c r="AZ28" s="85">
        <v>9.2105263157894743</v>
      </c>
      <c r="BA28" s="85">
        <v>24.242424242424242</v>
      </c>
      <c r="BB28" s="85">
        <v>-4.4117647058823533</v>
      </c>
      <c r="BC28" s="85">
        <v>2.9411764705882355</v>
      </c>
      <c r="BD28" s="85">
        <v>3.4482758620689653</v>
      </c>
      <c r="BE28" s="85">
        <v>1.8518518518518519</v>
      </c>
      <c r="BF28" s="85">
        <v>1.8518518518518519</v>
      </c>
      <c r="BG28" s="85">
        <v>1.5625</v>
      </c>
      <c r="BH28" s="85">
        <v>13.333333333333334</v>
      </c>
      <c r="BI28" s="85">
        <v>3.5714285714285716</v>
      </c>
      <c r="BJ28" s="85">
        <v>10</v>
      </c>
      <c r="BK28" s="85">
        <v>11.666666666666666</v>
      </c>
      <c r="BL28" s="85">
        <v>11.666666666666666</v>
      </c>
      <c r="BM28" s="85">
        <v>3.5714285714285716</v>
      </c>
      <c r="BN28" s="85">
        <v>0</v>
      </c>
      <c r="BO28" s="85">
        <v>-1.6666666666666667</v>
      </c>
      <c r="BP28" s="85">
        <v>0</v>
      </c>
    </row>
    <row r="29" spans="1:68" ht="15.75" x14ac:dyDescent="0.25">
      <c r="A29" s="1" t="s">
        <v>24</v>
      </c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51"/>
      <c r="Z29" s="44"/>
      <c r="AA29" s="62"/>
      <c r="AB29" s="51"/>
      <c r="AC29" s="51"/>
      <c r="AD29" s="51"/>
      <c r="AE29" s="51"/>
      <c r="AF29" s="51"/>
      <c r="AG29" s="51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100"/>
      <c r="AW29" s="100"/>
      <c r="AX29" s="100"/>
      <c r="AY29" s="100"/>
      <c r="AZ29" s="100"/>
      <c r="BA29" s="100"/>
      <c r="BB29" s="100"/>
      <c r="BC29" s="100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113"/>
    </row>
    <row r="30" spans="1:68" ht="15.75" x14ac:dyDescent="0.25">
      <c r="A30" s="5" t="s">
        <v>16</v>
      </c>
      <c r="B30" s="3" t="s">
        <v>32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32</v>
      </c>
      <c r="H30" s="3">
        <v>25.78125</v>
      </c>
      <c r="I30" s="3">
        <v>16.153846153846153</v>
      </c>
      <c r="J30" s="3">
        <v>23.387096774193548</v>
      </c>
      <c r="K30" s="3">
        <v>4.838709677419355</v>
      </c>
      <c r="L30" s="3">
        <v>11.904761904761903</v>
      </c>
      <c r="M30" s="3">
        <v>4.032258064516129</v>
      </c>
      <c r="N30" s="3">
        <v>11.552739375320019</v>
      </c>
      <c r="O30" s="3">
        <v>7.1186440677966107</v>
      </c>
      <c r="P30" s="3">
        <v>3.8135593220338979</v>
      </c>
      <c r="Q30" s="3">
        <v>-5.7017543859649127</v>
      </c>
      <c r="R30" s="3">
        <v>0.8771929824561403</v>
      </c>
      <c r="S30" s="3">
        <v>0.86206896551724155</v>
      </c>
      <c r="T30" s="3">
        <v>3.6885245901639343</v>
      </c>
      <c r="U30" s="3">
        <v>-3.070175438596491</v>
      </c>
      <c r="V30" s="3">
        <v>2.5862068965517242</v>
      </c>
      <c r="W30" s="3">
        <v>3.2407407407407405</v>
      </c>
      <c r="X30" s="49">
        <v>-7.5892857142857144</v>
      </c>
      <c r="Y30" s="3">
        <v>-6.481481481481481</v>
      </c>
      <c r="Z30" s="3">
        <v>13.425925925925927</v>
      </c>
      <c r="AA30" s="34">
        <v>1.4150943396226414</v>
      </c>
      <c r="AB30" s="3">
        <v>2.8846153846153846</v>
      </c>
      <c r="AC30" s="3">
        <v>-5</v>
      </c>
      <c r="AD30" s="3">
        <v>2.5</v>
      </c>
      <c r="AE30" s="3">
        <v>-1.5625</v>
      </c>
      <c r="AF30" s="3">
        <v>6.29</v>
      </c>
      <c r="AG30" s="3">
        <v>1.4234539969834086</v>
      </c>
      <c r="AH30" s="56">
        <v>13.967505241090146</v>
      </c>
      <c r="AI30" s="56">
        <v>11.192307692307693</v>
      </c>
      <c r="AJ30" s="56">
        <v>6.4325730292116852</v>
      </c>
      <c r="AK30" s="56">
        <v>-7.3991860895301409E-2</v>
      </c>
      <c r="AL30" s="56">
        <v>1.3596004439511651</v>
      </c>
      <c r="AM30" s="56">
        <v>4.3007769145394006</v>
      </c>
      <c r="AN30" s="56">
        <v>1.5</v>
      </c>
      <c r="AO30" s="56">
        <v>-5</v>
      </c>
      <c r="AP30" s="56">
        <v>1.5306122448979593</v>
      </c>
      <c r="AQ30" s="56">
        <v>0.52083333333333348</v>
      </c>
      <c r="AR30" s="56">
        <v>7.8125</v>
      </c>
      <c r="AS30" s="85">
        <v>1.0638297872340425</v>
      </c>
      <c r="AT30" s="85">
        <v>-5.3191489361702136</v>
      </c>
      <c r="AU30" s="85">
        <v>-1.0638297872340425</v>
      </c>
      <c r="AV30" s="85">
        <v>0</v>
      </c>
      <c r="AW30" s="85">
        <v>-4.3478260869565215</v>
      </c>
      <c r="AX30" s="85">
        <v>2.1739130434782608</v>
      </c>
      <c r="AY30" s="85">
        <v>-1.6304347826086956</v>
      </c>
      <c r="AZ30" s="85">
        <v>5.1136363636363633</v>
      </c>
      <c r="BA30" s="85">
        <v>-20.833333333333332</v>
      </c>
      <c r="BB30" s="85">
        <v>0</v>
      </c>
      <c r="BC30" s="85">
        <v>12.209302325581394</v>
      </c>
      <c r="BD30" s="85">
        <v>9.5238095238095237</v>
      </c>
      <c r="BE30" s="85">
        <v>-6.25</v>
      </c>
      <c r="BF30" s="85">
        <v>8.0192034139402555</v>
      </c>
      <c r="BG30" s="85">
        <v>-4.375</v>
      </c>
      <c r="BH30" s="85">
        <v>-8.9743589743589745</v>
      </c>
      <c r="BI30" s="85">
        <v>-22.435897435897438</v>
      </c>
      <c r="BJ30" s="85">
        <v>-2.5641025641025643</v>
      </c>
      <c r="BK30" s="85">
        <v>-12.820512820512821</v>
      </c>
      <c r="BL30" s="85">
        <v>-17.763157894736842</v>
      </c>
      <c r="BM30" s="85">
        <v>-23.648648648648646</v>
      </c>
      <c r="BN30" s="85">
        <v>-10.810810810810811</v>
      </c>
      <c r="BO30" s="85">
        <v>-9.4594594594594597</v>
      </c>
      <c r="BP30" s="85">
        <v>3.3783783783783785</v>
      </c>
    </row>
    <row r="31" spans="1:68" ht="15.75" x14ac:dyDescent="0.25">
      <c r="A31" s="6" t="s">
        <v>23</v>
      </c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51"/>
      <c r="Z31" s="44"/>
      <c r="AA31" s="44"/>
      <c r="AB31" s="51"/>
      <c r="AC31" s="51"/>
      <c r="AD31" s="51"/>
      <c r="AE31" s="51"/>
      <c r="AF31" s="51"/>
      <c r="AG31" s="51"/>
      <c r="AH31" s="59"/>
      <c r="AI31" s="59"/>
      <c r="AJ31" s="59"/>
      <c r="AK31" s="66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100"/>
      <c r="AW31" s="100"/>
      <c r="AX31" s="100"/>
      <c r="AY31" s="100"/>
      <c r="AZ31" s="100"/>
      <c r="BA31" s="100"/>
      <c r="BB31" s="100"/>
      <c r="BC31" s="100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113"/>
    </row>
    <row r="32" spans="1:68" ht="31.9" customHeight="1" x14ac:dyDescent="0.25">
      <c r="A32" s="8" t="s">
        <v>17</v>
      </c>
      <c r="B32" s="3" t="s">
        <v>32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>
        <v>9.5238095238095237</v>
      </c>
      <c r="M32" s="3">
        <v>4.838709677419355</v>
      </c>
      <c r="N32" s="3">
        <v>5.6451612903225801</v>
      </c>
      <c r="O32" s="3">
        <v>4.2372881355932197</v>
      </c>
      <c r="P32" s="3">
        <v>2.5423728813559321</v>
      </c>
      <c r="Q32" s="3">
        <v>-6.1403508771929829</v>
      </c>
      <c r="R32" s="3">
        <v>-1.7543859649122806</v>
      </c>
      <c r="S32" s="3">
        <v>-2.5862068965517242</v>
      </c>
      <c r="T32" s="3">
        <v>4.0983606557377046</v>
      </c>
      <c r="U32" s="3">
        <v>-7.0175438596491224</v>
      </c>
      <c r="V32" s="3">
        <v>1.7241379310344827</v>
      </c>
      <c r="W32" s="3">
        <v>2.7777777777777777</v>
      </c>
      <c r="X32" s="46">
        <v>-2.6785714285714284</v>
      </c>
      <c r="Y32" s="3">
        <v>-0.92592592592592593</v>
      </c>
      <c r="Z32" s="3">
        <v>13.888888888888889</v>
      </c>
      <c r="AA32" s="46">
        <v>0.94339622641509435</v>
      </c>
      <c r="AB32" s="3">
        <v>3.8461538461538463</v>
      </c>
      <c r="AC32" s="3">
        <v>-4</v>
      </c>
      <c r="AD32" s="3">
        <v>2</v>
      </c>
      <c r="AE32" s="3">
        <v>-3.125</v>
      </c>
      <c r="AF32" s="3">
        <v>4.2553191489361701</v>
      </c>
      <c r="AG32" s="3">
        <v>-1.9607843137254901</v>
      </c>
      <c r="AH32" s="56">
        <v>8.4905660377358494</v>
      </c>
      <c r="AI32" s="56">
        <v>7</v>
      </c>
      <c r="AJ32" s="56">
        <v>3.0612244897959182</v>
      </c>
      <c r="AK32" s="56">
        <v>-3.9215686274509802</v>
      </c>
      <c r="AL32" s="56">
        <v>-2.9411764705882355</v>
      </c>
      <c r="AM32" s="56">
        <v>2.9411764705882355</v>
      </c>
      <c r="AN32" s="56">
        <v>1</v>
      </c>
      <c r="AO32" s="56">
        <v>-5</v>
      </c>
      <c r="AP32" s="56">
        <v>4.0816326530612246</v>
      </c>
      <c r="AQ32" s="56">
        <v>-3.125</v>
      </c>
      <c r="AR32" s="56">
        <v>6.25</v>
      </c>
      <c r="AS32" s="85">
        <v>2.1276595744680851</v>
      </c>
      <c r="AT32" s="85">
        <v>-1.0638297872340425</v>
      </c>
      <c r="AU32" s="85">
        <v>1.0638297872340425</v>
      </c>
      <c r="AV32" s="85">
        <v>1.0638297872340425</v>
      </c>
      <c r="AW32" s="85">
        <v>-4.3478260869565215</v>
      </c>
      <c r="AX32" s="85">
        <v>2.1739130434782608</v>
      </c>
      <c r="AY32" s="85">
        <v>-3.2608695652173911</v>
      </c>
      <c r="AZ32" s="85">
        <v>3.4090909090909092</v>
      </c>
      <c r="BA32" s="85">
        <v>-20.238095238095237</v>
      </c>
      <c r="BB32" s="85">
        <v>1.1627906976744187</v>
      </c>
      <c r="BC32" s="85">
        <v>11.627906976744185</v>
      </c>
      <c r="BD32" s="85">
        <v>5.9523809523809526</v>
      </c>
      <c r="BE32" s="85">
        <v>-7.5</v>
      </c>
      <c r="BF32" s="85">
        <v>6.5789473684210522</v>
      </c>
      <c r="BG32" s="85">
        <v>-7.5</v>
      </c>
      <c r="BH32" s="85">
        <v>-8.9743589743589745</v>
      </c>
      <c r="BI32" s="85">
        <v>-20.512820512820515</v>
      </c>
      <c r="BJ32" s="85">
        <v>1.2820512820512822</v>
      </c>
      <c r="BK32" s="85">
        <v>-11.538461538461538</v>
      </c>
      <c r="BL32" s="85">
        <v>-10.526315789473685</v>
      </c>
      <c r="BM32" s="85">
        <v>-22.972972972972972</v>
      </c>
      <c r="BN32" s="85">
        <v>-9.4594594594594597</v>
      </c>
      <c r="BO32" s="85">
        <v>-8.1081081081081088</v>
      </c>
      <c r="BP32" s="85">
        <v>6.756756756756757</v>
      </c>
    </row>
    <row r="33" spans="1:68" ht="31.9" customHeight="1" x14ac:dyDescent="0.25">
      <c r="A33" s="9" t="s">
        <v>18</v>
      </c>
      <c r="B33" s="4" t="s">
        <v>32</v>
      </c>
      <c r="C33" s="4" t="s">
        <v>32</v>
      </c>
      <c r="D33" s="4" t="s">
        <v>32</v>
      </c>
      <c r="E33" s="4" t="s">
        <v>32</v>
      </c>
      <c r="F33" s="4" t="s">
        <v>32</v>
      </c>
      <c r="G33" s="4" t="s">
        <v>32</v>
      </c>
      <c r="H33" s="4" t="s">
        <v>32</v>
      </c>
      <c r="I33" s="4" t="s">
        <v>32</v>
      </c>
      <c r="J33" s="4" t="s">
        <v>32</v>
      </c>
      <c r="K33" s="4" t="s">
        <v>32</v>
      </c>
      <c r="L33" s="4">
        <v>14.285714285714285</v>
      </c>
      <c r="M33" s="4">
        <v>3.225806451612903</v>
      </c>
      <c r="N33" s="4">
        <v>17.460317460317459</v>
      </c>
      <c r="O33" s="4">
        <v>10</v>
      </c>
      <c r="P33" s="4">
        <v>5.0847457627118642</v>
      </c>
      <c r="Q33" s="4">
        <v>-5.2631578947368425</v>
      </c>
      <c r="R33" s="4">
        <v>3.5087719298245612</v>
      </c>
      <c r="S33" s="4">
        <v>4.3103448275862073</v>
      </c>
      <c r="T33" s="4">
        <v>3.278688524590164</v>
      </c>
      <c r="U33" s="4">
        <v>0.8771929824561403</v>
      </c>
      <c r="V33" s="4">
        <v>3.4482758620689653</v>
      </c>
      <c r="W33" s="4">
        <v>3.7037037037037037</v>
      </c>
      <c r="X33" s="4">
        <v>-12.5</v>
      </c>
      <c r="Y33" s="4">
        <v>-12.037037037037036</v>
      </c>
      <c r="Z33" s="4">
        <v>12.962962962962964</v>
      </c>
      <c r="AA33" s="4">
        <v>1.8867924528301887</v>
      </c>
      <c r="AB33" s="4">
        <v>1.9230769230769231</v>
      </c>
      <c r="AC33" s="4">
        <v>-6</v>
      </c>
      <c r="AD33" s="4">
        <v>3</v>
      </c>
      <c r="AE33" s="4">
        <v>0</v>
      </c>
      <c r="AF33" s="4">
        <v>8.3333333333333304</v>
      </c>
      <c r="AG33" s="4">
        <v>4.8076923076923075</v>
      </c>
      <c r="AH33" s="57">
        <v>19.444444444444443</v>
      </c>
      <c r="AI33" s="57">
        <v>15.384615384615385</v>
      </c>
      <c r="AJ33" s="57">
        <v>9.8039215686274517</v>
      </c>
      <c r="AK33" s="68">
        <v>3.7735849056603774</v>
      </c>
      <c r="AL33" s="57">
        <v>5.6603773584905657</v>
      </c>
      <c r="AM33" s="57">
        <v>5.6603773584905657</v>
      </c>
      <c r="AN33" s="57">
        <v>2</v>
      </c>
      <c r="AO33" s="57">
        <v>-5</v>
      </c>
      <c r="AP33" s="57">
        <v>-1.0204081632653061</v>
      </c>
      <c r="AQ33" s="57">
        <v>4.166666666666667</v>
      </c>
      <c r="AR33" s="57">
        <v>9.375</v>
      </c>
      <c r="AS33" s="86">
        <v>0</v>
      </c>
      <c r="AT33" s="86">
        <v>-9.5744680851063837</v>
      </c>
      <c r="AU33" s="86">
        <v>-3.1914893617021276</v>
      </c>
      <c r="AV33" s="86">
        <v>-1.0638297872340425</v>
      </c>
      <c r="AW33" s="86">
        <v>-4.3478260869565215</v>
      </c>
      <c r="AX33" s="86">
        <v>2.1739130434782608</v>
      </c>
      <c r="AY33" s="86">
        <v>0</v>
      </c>
      <c r="AZ33" s="86">
        <v>6.8181818181818183</v>
      </c>
      <c r="BA33" s="86">
        <v>-21.428571428571427</v>
      </c>
      <c r="BB33" s="86">
        <v>-1.1627906976744187</v>
      </c>
      <c r="BC33" s="86">
        <v>12.790697674418604</v>
      </c>
      <c r="BD33" s="86">
        <v>13.095238095238095</v>
      </c>
      <c r="BE33" s="86">
        <v>-5</v>
      </c>
      <c r="BF33" s="86">
        <v>9.4594594594594597</v>
      </c>
      <c r="BG33" s="86">
        <v>-1.25</v>
      </c>
      <c r="BH33" s="86">
        <v>-8.9743589743589745</v>
      </c>
      <c r="BI33" s="86">
        <v>-24.358974358974358</v>
      </c>
      <c r="BJ33" s="86">
        <v>-6.4102564102564106</v>
      </c>
      <c r="BK33" s="86">
        <v>-14.102564102564102</v>
      </c>
      <c r="BL33" s="86">
        <v>-25</v>
      </c>
      <c r="BM33" s="86">
        <v>-24.324324324324323</v>
      </c>
      <c r="BN33" s="86">
        <v>-12.162162162162161</v>
      </c>
      <c r="BO33" s="86">
        <v>-10.810810810810811</v>
      </c>
      <c r="BP33" s="86">
        <v>0</v>
      </c>
    </row>
    <row r="34" spans="1:68" ht="15.75" x14ac:dyDescent="0.25">
      <c r="A34" s="5" t="s">
        <v>58</v>
      </c>
      <c r="B34" s="3" t="s">
        <v>32</v>
      </c>
      <c r="C34" s="3" t="s">
        <v>32</v>
      </c>
      <c r="D34" s="3" t="s">
        <v>32</v>
      </c>
      <c r="E34" s="3" t="s">
        <v>32</v>
      </c>
      <c r="F34" s="3" t="s">
        <v>32</v>
      </c>
      <c r="G34" s="3" t="s">
        <v>32</v>
      </c>
      <c r="H34" s="3">
        <v>-0.78125</v>
      </c>
      <c r="I34" s="3">
        <v>-6.1538461538461542</v>
      </c>
      <c r="J34" s="3">
        <v>-1.6129032258064515</v>
      </c>
      <c r="K34" s="3">
        <v>0.80645161290322576</v>
      </c>
      <c r="L34" s="3">
        <v>0.78125</v>
      </c>
      <c r="M34" s="3">
        <v>-1.5873015873015872</v>
      </c>
      <c r="N34" s="3">
        <v>0</v>
      </c>
      <c r="O34" s="3">
        <v>5.0847457627118651</v>
      </c>
      <c r="P34" s="3">
        <v>0</v>
      </c>
      <c r="Q34" s="3">
        <v>-1.7857142857142858</v>
      </c>
      <c r="R34" s="3">
        <v>3.5087719298245612</v>
      </c>
      <c r="S34" s="3">
        <v>4.3103448275862073</v>
      </c>
      <c r="T34" s="3">
        <v>3.278688524590164</v>
      </c>
      <c r="U34" s="3">
        <v>5.2631578947368425</v>
      </c>
      <c r="V34" s="3">
        <v>5.1724137931034484</v>
      </c>
      <c r="W34" s="3">
        <v>9.2592592592592595</v>
      </c>
      <c r="X34" s="3">
        <v>20.535714285714285</v>
      </c>
      <c r="Y34" s="3">
        <v>28.703703703703702</v>
      </c>
      <c r="Z34" s="3">
        <v>21.296296296296298</v>
      </c>
      <c r="AA34" s="3">
        <v>13.20754716981132</v>
      </c>
      <c r="AB34" s="3">
        <v>13.461538461538462</v>
      </c>
      <c r="AC34" s="3">
        <v>10</v>
      </c>
      <c r="AD34" s="3">
        <v>4</v>
      </c>
      <c r="AE34" s="3">
        <v>0</v>
      </c>
      <c r="AF34" s="3">
        <v>3.125</v>
      </c>
      <c r="AG34" s="3">
        <v>0</v>
      </c>
      <c r="AH34" s="56">
        <v>0.92592592592592593</v>
      </c>
      <c r="AI34" s="56">
        <v>3.8461538461538463</v>
      </c>
      <c r="AJ34" s="56">
        <v>3.9215686274509802</v>
      </c>
      <c r="AK34" s="69">
        <v>0</v>
      </c>
      <c r="AL34" s="56">
        <v>1.8867924528301887</v>
      </c>
      <c r="AM34" s="56">
        <v>0</v>
      </c>
      <c r="AN34" s="56">
        <v>-1</v>
      </c>
      <c r="AO34" s="56">
        <v>3</v>
      </c>
      <c r="AP34" s="56">
        <v>1.0204081632653061</v>
      </c>
      <c r="AQ34" s="56">
        <v>3.125</v>
      </c>
      <c r="AR34" s="56">
        <v>2.0833333333333335</v>
      </c>
      <c r="AS34" s="85">
        <v>14.893617021276595</v>
      </c>
      <c r="AT34" s="85">
        <v>40.425531914893618</v>
      </c>
      <c r="AU34" s="85">
        <v>-4.2553191489361701</v>
      </c>
      <c r="AV34" s="85">
        <v>-3.1914893617021276</v>
      </c>
      <c r="AW34" s="85">
        <v>-5.4347826086956523</v>
      </c>
      <c r="AX34" s="85">
        <v>-3.2608695652173911</v>
      </c>
      <c r="AY34" s="85">
        <v>-4.3478260869565215</v>
      </c>
      <c r="AZ34" s="85">
        <v>-2.2727272727272729</v>
      </c>
      <c r="BA34" s="85">
        <v>30.232558139534884</v>
      </c>
      <c r="BB34" s="85">
        <v>16.279069767441861</v>
      </c>
      <c r="BC34" s="85">
        <v>-1.1904761904761905</v>
      </c>
      <c r="BD34" s="85">
        <v>-1.1904761904761905</v>
      </c>
      <c r="BE34" s="85">
        <v>-8.75</v>
      </c>
      <c r="BF34" s="85">
        <v>-1.3157894736842106</v>
      </c>
      <c r="BG34" s="85">
        <v>-2.5</v>
      </c>
      <c r="BH34" s="85">
        <v>1.2820512820512822</v>
      </c>
      <c r="BI34" s="85">
        <v>-7.6923076923076925</v>
      </c>
      <c r="BJ34" s="85">
        <v>2.5641025641025643</v>
      </c>
      <c r="BK34" s="85">
        <v>6.4102564102564106</v>
      </c>
      <c r="BL34" s="85">
        <v>6.5789473684210522</v>
      </c>
      <c r="BM34" s="85">
        <v>12.162162162162161</v>
      </c>
      <c r="BN34" s="85">
        <v>8.1081081081081088</v>
      </c>
      <c r="BO34" s="85">
        <v>9.4594594594594597</v>
      </c>
      <c r="BP34" s="85">
        <v>12.162162162162161</v>
      </c>
    </row>
    <row r="35" spans="1:68" ht="15.75" x14ac:dyDescent="0.25">
      <c r="A35" s="67" t="s">
        <v>22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51"/>
      <c r="Z35" s="51"/>
      <c r="AA35" s="51"/>
      <c r="AB35" s="51"/>
      <c r="AC35" s="51"/>
      <c r="AD35" s="51"/>
      <c r="AE35" s="51"/>
      <c r="AF35" s="51"/>
      <c r="AG35" s="51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66"/>
      <c r="AV35" s="66"/>
      <c r="AW35" s="100"/>
      <c r="AX35" s="100"/>
      <c r="AY35" s="100"/>
      <c r="AZ35" s="100"/>
      <c r="BA35" s="100"/>
      <c r="BB35" s="100"/>
      <c r="BC35" s="100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113"/>
    </row>
    <row r="36" spans="1:68" ht="15.75" x14ac:dyDescent="0.25">
      <c r="A36" s="5" t="s">
        <v>25</v>
      </c>
      <c r="B36" s="3" t="s">
        <v>32</v>
      </c>
      <c r="C36" s="3" t="s">
        <v>32</v>
      </c>
      <c r="D36" s="3" t="s">
        <v>32</v>
      </c>
      <c r="E36" s="3" t="s">
        <v>32</v>
      </c>
      <c r="F36" s="3" t="s">
        <v>32</v>
      </c>
      <c r="G36" s="3" t="s">
        <v>32</v>
      </c>
      <c r="H36" s="3">
        <v>-14.84375</v>
      </c>
      <c r="I36" s="3">
        <v>-17.692307692307693</v>
      </c>
      <c r="J36" s="3">
        <v>-9.67741935483871</v>
      </c>
      <c r="K36" s="3">
        <v>15.32258064516129</v>
      </c>
      <c r="L36" s="3">
        <v>18.253968253968253</v>
      </c>
      <c r="M36" s="3">
        <v>0.79365079365079361</v>
      </c>
      <c r="N36" s="3">
        <v>12.096774193548388</v>
      </c>
      <c r="O36" s="3">
        <v>9.1666666666666661</v>
      </c>
      <c r="P36" s="3">
        <v>2.5423728813559321</v>
      </c>
      <c r="Q36" s="3">
        <v>0.8771929824561403</v>
      </c>
      <c r="R36" s="3">
        <v>4.5454545454545459</v>
      </c>
      <c r="S36" s="3">
        <v>0.86206896551724133</v>
      </c>
      <c r="T36" s="3">
        <v>5.7377049180327866</v>
      </c>
      <c r="U36" s="3">
        <v>9.6491228070175445</v>
      </c>
      <c r="V36" s="3">
        <v>7.8947368421052628</v>
      </c>
      <c r="W36" s="3">
        <v>18.518518518518519</v>
      </c>
      <c r="X36" s="3">
        <v>33.928571428571431</v>
      </c>
      <c r="Y36" s="3">
        <v>0.92592592592592593</v>
      </c>
      <c r="Z36" s="3">
        <v>-7.4074074074074074</v>
      </c>
      <c r="AA36" s="3">
        <v>0</v>
      </c>
      <c r="AB36" s="3">
        <v>0.96153846153846156</v>
      </c>
      <c r="AC36" s="3">
        <v>-6</v>
      </c>
      <c r="AD36" s="3">
        <v>-6</v>
      </c>
      <c r="AE36" s="3">
        <v>-9.375</v>
      </c>
      <c r="AF36" s="3">
        <v>-6.25</v>
      </c>
      <c r="AG36" s="3">
        <v>-11.538461538461538</v>
      </c>
      <c r="AH36" s="3">
        <v>-9.2592592592592595</v>
      </c>
      <c r="AI36" s="3">
        <v>-11.538461538461538</v>
      </c>
      <c r="AJ36" s="3">
        <v>-13.725490196078431</v>
      </c>
      <c r="AK36" s="3">
        <v>-8.6538461538461533</v>
      </c>
      <c r="AL36" s="3">
        <v>-0.94339622641509435</v>
      </c>
      <c r="AM36" s="3">
        <v>8.4905660377358494</v>
      </c>
      <c r="AN36" s="3">
        <v>11.224489795918368</v>
      </c>
      <c r="AO36" s="3">
        <v>1.0638297872340425</v>
      </c>
      <c r="AP36" s="3">
        <v>-5.1020408163265305</v>
      </c>
      <c r="AQ36" s="3">
        <v>-7.291666666666667</v>
      </c>
      <c r="AR36" s="3">
        <v>-9.375</v>
      </c>
      <c r="AS36" s="87">
        <v>21.276595744680851</v>
      </c>
      <c r="AT36" s="87">
        <v>-1.0638297872340425</v>
      </c>
      <c r="AU36" s="87">
        <v>-4.3478260869565215</v>
      </c>
      <c r="AV36" s="87">
        <v>-4.3478260869565215</v>
      </c>
      <c r="AW36" s="87">
        <v>4.3478260869565215</v>
      </c>
      <c r="AX36" s="87">
        <v>7.6086956521739131</v>
      </c>
      <c r="AY36" s="87">
        <v>4.3478260869565215</v>
      </c>
      <c r="AZ36" s="87">
        <v>5.6818181818181817</v>
      </c>
      <c r="BA36" s="87">
        <v>6.0975609756097562</v>
      </c>
      <c r="BB36" s="87">
        <v>-6.9767441860465116</v>
      </c>
      <c r="BC36" s="87">
        <v>3.4883720930232558</v>
      </c>
      <c r="BD36" s="87">
        <v>5.9523809523809526</v>
      </c>
      <c r="BE36" s="87">
        <v>1.2820512820512822</v>
      </c>
      <c r="BF36" s="87">
        <v>1.3157894736842106</v>
      </c>
      <c r="BG36" s="87">
        <v>11.25</v>
      </c>
      <c r="BH36" s="87">
        <v>3.8461538461538463</v>
      </c>
      <c r="BI36" s="87">
        <v>-1.2820512820512822</v>
      </c>
      <c r="BJ36" s="87">
        <v>11.538461538461538</v>
      </c>
      <c r="BK36" s="87">
        <v>15.384615384615385</v>
      </c>
      <c r="BL36" s="87">
        <v>11.842105263157896</v>
      </c>
      <c r="BM36" s="87">
        <v>-5.4054054054054053</v>
      </c>
      <c r="BN36" s="87">
        <v>-1.3513513513513513</v>
      </c>
      <c r="BO36" s="87">
        <v>-4.0540540540540544</v>
      </c>
      <c r="BP36" s="87">
        <v>-5.5555555555555554</v>
      </c>
    </row>
    <row r="37" spans="1:68" ht="15.75" x14ac:dyDescent="0.25">
      <c r="A37" s="6" t="s">
        <v>26</v>
      </c>
      <c r="B37" s="4" t="s">
        <v>32</v>
      </c>
      <c r="C37" s="4" t="s">
        <v>32</v>
      </c>
      <c r="D37" s="4" t="s">
        <v>32</v>
      </c>
      <c r="E37" s="4" t="s">
        <v>32</v>
      </c>
      <c r="F37" s="4" t="s">
        <v>32</v>
      </c>
      <c r="G37" s="4" t="s">
        <v>32</v>
      </c>
      <c r="H37" s="4" t="s">
        <v>32</v>
      </c>
      <c r="I37" s="4" t="s">
        <v>32</v>
      </c>
      <c r="J37" s="4" t="s">
        <v>32</v>
      </c>
      <c r="K37" s="4" t="s">
        <v>32</v>
      </c>
      <c r="L37" s="4">
        <v>20.634920634920633</v>
      </c>
      <c r="M37" s="4">
        <v>-0.80645161290322576</v>
      </c>
      <c r="N37" s="4">
        <v>12.295081967213115</v>
      </c>
      <c r="O37" s="4">
        <v>6.666666666666667</v>
      </c>
      <c r="P37" s="4">
        <v>1.6949152542372881</v>
      </c>
      <c r="Q37" s="4">
        <v>0.8928571428571429</v>
      </c>
      <c r="R37" s="4">
        <v>4.3859649122807021</v>
      </c>
      <c r="S37" s="4">
        <v>2.5862068965517242</v>
      </c>
      <c r="T37" s="4">
        <v>9.8360655737704921</v>
      </c>
      <c r="U37" s="4">
        <v>13.157894736842104</v>
      </c>
      <c r="V37" s="4">
        <v>7.7586206896551726</v>
      </c>
      <c r="W37" s="4">
        <v>15.74074074074074</v>
      </c>
      <c r="X37" s="4">
        <v>25</v>
      </c>
      <c r="Y37" s="4">
        <v>0.92592592592592593</v>
      </c>
      <c r="Z37" s="4">
        <v>-10.185185185185185</v>
      </c>
      <c r="AA37" s="4">
        <v>0.94339622641509435</v>
      </c>
      <c r="AB37" s="4">
        <v>0</v>
      </c>
      <c r="AC37" s="4">
        <v>-5</v>
      </c>
      <c r="AD37" s="4">
        <v>-5</v>
      </c>
      <c r="AE37" s="4">
        <v>-7.1428571428571432</v>
      </c>
      <c r="AF37" s="4">
        <v>-8.3333333333333304</v>
      </c>
      <c r="AG37" s="4">
        <v>-12.5</v>
      </c>
      <c r="AH37" s="57">
        <v>-7.4074074074074074</v>
      </c>
      <c r="AI37" s="57">
        <v>-10.576923076923077</v>
      </c>
      <c r="AJ37" s="57">
        <v>-13.725490196078431</v>
      </c>
      <c r="AK37" s="57">
        <v>-9.433962264150944</v>
      </c>
      <c r="AL37" s="57">
        <v>-6.6037735849056602</v>
      </c>
      <c r="AM37" s="57">
        <v>9.615384615384615</v>
      </c>
      <c r="AN37" s="57">
        <v>8.1632653061224492</v>
      </c>
      <c r="AO37" s="57">
        <v>0</v>
      </c>
      <c r="AP37" s="57">
        <v>-6.1224489795918364</v>
      </c>
      <c r="AQ37" s="57">
        <v>-4.166666666666667</v>
      </c>
      <c r="AR37" s="57">
        <v>-7.291666666666667</v>
      </c>
      <c r="AS37" s="86">
        <v>15.217391304347826</v>
      </c>
      <c r="AT37" s="86">
        <v>-4.3478260869565215</v>
      </c>
      <c r="AU37" s="86">
        <v>-4.4444444444444446</v>
      </c>
      <c r="AV37" s="86">
        <v>-2.2727272727272729</v>
      </c>
      <c r="AW37" s="86">
        <v>5.4347826086956523</v>
      </c>
      <c r="AX37" s="86">
        <v>6.5217391304347823</v>
      </c>
      <c r="AY37" s="86">
        <v>5.4347826086956523</v>
      </c>
      <c r="AZ37" s="86">
        <v>1.1363636363636365</v>
      </c>
      <c r="BA37" s="86">
        <v>-3.6585365853658538</v>
      </c>
      <c r="BB37" s="86">
        <v>-10.465116279069768</v>
      </c>
      <c r="BC37" s="86">
        <v>3.4883720930232558</v>
      </c>
      <c r="BD37" s="86">
        <v>1.1904761904761905</v>
      </c>
      <c r="BE37" s="86">
        <v>2.5641025641025643</v>
      </c>
      <c r="BF37" s="86">
        <v>1.3157894736842106</v>
      </c>
      <c r="BG37" s="86">
        <v>2.5641025641025643</v>
      </c>
      <c r="BH37" s="86">
        <v>-5.2631578947368425</v>
      </c>
      <c r="BI37" s="86">
        <v>-3.8461538461538463</v>
      </c>
      <c r="BJ37" s="86">
        <v>6.4102564102564106</v>
      </c>
      <c r="BK37" s="86">
        <v>10.526315789473685</v>
      </c>
      <c r="BL37" s="86">
        <v>3.9473684210526314</v>
      </c>
      <c r="BM37" s="86">
        <v>-4.166666666666667</v>
      </c>
      <c r="BN37" s="86">
        <v>-6.9444444444444446</v>
      </c>
      <c r="BO37" s="86">
        <v>-8.1081081081081088</v>
      </c>
      <c r="BP37" s="86">
        <v>-5.5555555555555554</v>
      </c>
    </row>
    <row r="38" spans="1:68" ht="15.75" x14ac:dyDescent="0.25">
      <c r="A38" s="2" t="s">
        <v>55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0"/>
      <c r="AC38" s="50"/>
      <c r="AD38" s="50"/>
      <c r="AE38" s="50"/>
      <c r="AF38" s="50"/>
      <c r="AG38" s="50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41"/>
      <c r="AV38" s="41"/>
      <c r="AW38" s="41"/>
      <c r="AX38" s="41"/>
      <c r="AY38" s="41"/>
      <c r="AZ38" s="41"/>
      <c r="BA38" s="41"/>
      <c r="BB38" s="41"/>
      <c r="BC38" s="41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175"/>
    </row>
    <row r="39" spans="1:68" ht="15.75" x14ac:dyDescent="0.25">
      <c r="A39" s="6" t="s">
        <v>25</v>
      </c>
      <c r="B39" s="4" t="s">
        <v>32</v>
      </c>
      <c r="C39" s="4" t="s">
        <v>32</v>
      </c>
      <c r="D39" s="4" t="s">
        <v>32</v>
      </c>
      <c r="E39" s="4" t="s">
        <v>32</v>
      </c>
      <c r="F39" s="4" t="s">
        <v>32</v>
      </c>
      <c r="G39" s="4" t="s">
        <v>32</v>
      </c>
      <c r="H39" s="4">
        <v>11.71875</v>
      </c>
      <c r="I39" s="4">
        <v>14.615384615384617</v>
      </c>
      <c r="J39" s="4">
        <v>6.4516129032258061</v>
      </c>
      <c r="K39" s="4">
        <v>7.2580645161290329</v>
      </c>
      <c r="L39" s="4">
        <v>4.838709677419355</v>
      </c>
      <c r="M39" s="4">
        <v>13.709677419354838</v>
      </c>
      <c r="N39" s="4">
        <v>11.475409836065573</v>
      </c>
      <c r="O39" s="4">
        <v>15</v>
      </c>
      <c r="P39" s="4">
        <v>7.7586206896551726</v>
      </c>
      <c r="Q39" s="4">
        <v>8.7719298245614041</v>
      </c>
      <c r="R39" s="4">
        <v>6.4814814814814818</v>
      </c>
      <c r="S39" s="4">
        <v>16.379310344827587</v>
      </c>
      <c r="T39" s="4">
        <v>2.459016393442623</v>
      </c>
      <c r="U39" s="4">
        <v>9.6491228070175445</v>
      </c>
      <c r="V39" s="4">
        <v>8.7719298245614041</v>
      </c>
      <c r="W39" s="4">
        <v>12.037037037037036</v>
      </c>
      <c r="X39" s="48">
        <v>0</v>
      </c>
      <c r="Y39" s="30">
        <v>12.037037037037036</v>
      </c>
      <c r="Z39" s="4">
        <v>16.037735849056602</v>
      </c>
      <c r="AA39" s="30">
        <v>13.461538461538462</v>
      </c>
      <c r="AB39" s="4">
        <v>4.9019607843137258</v>
      </c>
      <c r="AC39" s="4">
        <v>19.387755102040817</v>
      </c>
      <c r="AD39" s="4">
        <v>14</v>
      </c>
      <c r="AE39" s="4">
        <v>19.791666666666668</v>
      </c>
      <c r="AF39" s="4">
        <v>5.31914893617021</v>
      </c>
      <c r="AG39" s="4">
        <v>19.23076923076923</v>
      </c>
      <c r="AH39" s="57">
        <v>11.111111111111111</v>
      </c>
      <c r="AI39" s="57">
        <v>16.346153846153847</v>
      </c>
      <c r="AJ39" s="57">
        <v>1.9607843137254901</v>
      </c>
      <c r="AK39" s="57">
        <v>17.307692307692307</v>
      </c>
      <c r="AL39" s="57">
        <v>8.4905660377358494</v>
      </c>
      <c r="AM39" s="57">
        <v>12.264150943396226</v>
      </c>
      <c r="AN39" s="57">
        <v>-9.183673469387756</v>
      </c>
      <c r="AO39" s="57">
        <v>11.702127659574469</v>
      </c>
      <c r="AP39" s="57">
        <v>12.5</v>
      </c>
      <c r="AQ39" s="57">
        <v>13.541666666666666</v>
      </c>
      <c r="AR39" s="57">
        <v>-5.208333333333333</v>
      </c>
      <c r="AS39" s="86">
        <v>-6.3829787234042552</v>
      </c>
      <c r="AT39" s="86">
        <v>14.893617021276595</v>
      </c>
      <c r="AU39" s="86">
        <v>9.7826086956521738</v>
      </c>
      <c r="AV39" s="86">
        <v>-1.0869565217391304</v>
      </c>
      <c r="AW39" s="86">
        <v>10.869565217391305</v>
      </c>
      <c r="AX39" s="86">
        <v>1.0869565217391304</v>
      </c>
      <c r="AY39" s="86">
        <v>5.4347826086956523</v>
      </c>
      <c r="AZ39" s="86">
        <v>-6.8181818181818183</v>
      </c>
      <c r="BA39" s="86">
        <v>9.5238095238095237</v>
      </c>
      <c r="BB39" s="86">
        <v>19.767441860465116</v>
      </c>
      <c r="BC39" s="86">
        <v>6.9767441860465116</v>
      </c>
      <c r="BD39" s="86">
        <v>-4.7619047619047619</v>
      </c>
      <c r="BE39" s="86">
        <v>15.384615384615385</v>
      </c>
      <c r="BF39" s="86">
        <v>3.9473684210526314</v>
      </c>
      <c r="BG39" s="86">
        <v>0</v>
      </c>
      <c r="BH39" s="86">
        <v>-17.948717948717949</v>
      </c>
      <c r="BI39" s="86">
        <v>10.256410256410257</v>
      </c>
      <c r="BJ39" s="86">
        <v>-12.820512820512821</v>
      </c>
      <c r="BK39" s="86">
        <v>-2.5641025641025643</v>
      </c>
      <c r="BL39" s="86">
        <v>-20.833333333333332</v>
      </c>
      <c r="BM39" s="86">
        <v>8.1081081081081088</v>
      </c>
      <c r="BN39" s="86">
        <v>6.756756756756757</v>
      </c>
      <c r="BO39" s="86">
        <v>14.864864864864865</v>
      </c>
      <c r="BP39" s="86">
        <v>-5.5555555555555554</v>
      </c>
    </row>
    <row r="40" spans="1:68" ht="15.75" x14ac:dyDescent="0.25">
      <c r="A40" s="5" t="s">
        <v>26</v>
      </c>
      <c r="B40" s="3" t="s">
        <v>32</v>
      </c>
      <c r="C40" s="3" t="s">
        <v>32</v>
      </c>
      <c r="D40" s="3" t="s">
        <v>32</v>
      </c>
      <c r="E40" s="3" t="s">
        <v>32</v>
      </c>
      <c r="F40" s="3" t="s">
        <v>32</v>
      </c>
      <c r="G40" s="3" t="s">
        <v>32</v>
      </c>
      <c r="H40" s="3" t="s">
        <v>32</v>
      </c>
      <c r="I40" s="3" t="s">
        <v>32</v>
      </c>
      <c r="J40" s="3" t="s">
        <v>32</v>
      </c>
      <c r="K40" s="3" t="s">
        <v>32</v>
      </c>
      <c r="L40" s="3">
        <v>17.741935483870968</v>
      </c>
      <c r="M40" s="3">
        <v>15.32258064516129</v>
      </c>
      <c r="N40" s="3">
        <v>19.672131147540984</v>
      </c>
      <c r="O40" s="3">
        <v>13.333333333333334</v>
      </c>
      <c r="P40" s="3">
        <v>13.559322033898304</v>
      </c>
      <c r="Q40" s="3">
        <v>12.5</v>
      </c>
      <c r="R40" s="3">
        <v>15.789473684210526</v>
      </c>
      <c r="S40" s="3">
        <v>10.344827586206897</v>
      </c>
      <c r="T40" s="3">
        <v>9.8360655737704921</v>
      </c>
      <c r="U40" s="3">
        <v>14.912280701754385</v>
      </c>
      <c r="V40" s="3">
        <v>15.517241379310345</v>
      </c>
      <c r="W40" s="3">
        <v>12.962962962962964</v>
      </c>
      <c r="X40" s="15">
        <v>8.9285714285714288</v>
      </c>
      <c r="Y40" s="3">
        <v>17.592592592592592</v>
      </c>
      <c r="Z40" s="3">
        <v>23.148148148148149</v>
      </c>
      <c r="AA40" s="3">
        <v>3.7735849056603774</v>
      </c>
      <c r="AB40" s="3">
        <v>16.346153846153847</v>
      </c>
      <c r="AC40" s="3">
        <v>16</v>
      </c>
      <c r="AD40" s="3">
        <v>16</v>
      </c>
      <c r="AE40" s="3">
        <v>5.1020408163265305</v>
      </c>
      <c r="AF40" s="3">
        <v>16.6666666666667</v>
      </c>
      <c r="AG40" s="3">
        <v>17.307692307692307</v>
      </c>
      <c r="AH40" s="3">
        <v>13.888888888888889</v>
      </c>
      <c r="AI40" s="3">
        <v>9.615384615384615</v>
      </c>
      <c r="AJ40" s="3">
        <v>16.666666666666668</v>
      </c>
      <c r="AK40" s="3">
        <v>16.981132075471699</v>
      </c>
      <c r="AL40" s="3">
        <v>17.924528301886792</v>
      </c>
      <c r="AM40" s="3">
        <v>2.8846153846153846</v>
      </c>
      <c r="AN40" s="3">
        <v>9.183673469387756</v>
      </c>
      <c r="AO40" s="3">
        <v>14</v>
      </c>
      <c r="AP40" s="3">
        <v>12.244897959183673</v>
      </c>
      <c r="AQ40" s="3">
        <v>0</v>
      </c>
      <c r="AR40" s="3">
        <v>7.291666666666667</v>
      </c>
      <c r="AS40" s="87">
        <v>5.4347826086956523</v>
      </c>
      <c r="AT40" s="87">
        <v>16.304347826086957</v>
      </c>
      <c r="AU40" s="87">
        <v>2.1739130434782608</v>
      </c>
      <c r="AV40" s="87">
        <v>8.8888888888888893</v>
      </c>
      <c r="AW40" s="87">
        <v>5.4347826086956523</v>
      </c>
      <c r="AX40" s="87">
        <v>5.4347826086956523</v>
      </c>
      <c r="AY40" s="87">
        <v>-2.1739130434782608</v>
      </c>
      <c r="AZ40" s="87">
        <v>3.4090909090909092</v>
      </c>
      <c r="BA40" s="87">
        <v>14.285714285714286</v>
      </c>
      <c r="BB40" s="87">
        <v>25.581395348837209</v>
      </c>
      <c r="BC40" s="87">
        <v>2.3809523809523809</v>
      </c>
      <c r="BD40" s="87">
        <v>3.5714285714285716</v>
      </c>
      <c r="BE40" s="87">
        <v>12.820512820512821</v>
      </c>
      <c r="BF40" s="87">
        <v>13.157894736842104</v>
      </c>
      <c r="BG40" s="87">
        <v>-9.2105263157894743</v>
      </c>
      <c r="BH40" s="87">
        <v>5.2631578947368425</v>
      </c>
      <c r="BI40" s="87">
        <v>6.4102564102564106</v>
      </c>
      <c r="BJ40" s="87">
        <v>-1.2820512820512822</v>
      </c>
      <c r="BK40" s="87">
        <v>-13.513513513513514</v>
      </c>
      <c r="BL40" s="87">
        <v>-9.4594594594594597</v>
      </c>
      <c r="BM40" s="87">
        <v>9.7222222222222214</v>
      </c>
      <c r="BN40" s="87">
        <v>13.888888888888889</v>
      </c>
      <c r="BO40" s="87">
        <v>4.0540540540540544</v>
      </c>
      <c r="BP40" s="87">
        <v>5.5555555555555554</v>
      </c>
    </row>
    <row r="41" spans="1:68" ht="15.75" x14ac:dyDescent="0.25">
      <c r="A41" s="1" t="s">
        <v>63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100"/>
      <c r="AX41" s="100"/>
      <c r="AY41" s="100"/>
      <c r="AZ41" s="100"/>
      <c r="BA41" s="100"/>
      <c r="BB41" s="100"/>
      <c r="BC41" s="100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113"/>
    </row>
    <row r="42" spans="1:68" ht="15.75" x14ac:dyDescent="0.25">
      <c r="A42" s="73" t="s">
        <v>64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>
        <v>8.89</v>
      </c>
      <c r="AH42" s="75">
        <v>12.04</v>
      </c>
      <c r="AI42" s="75">
        <v>7.84</v>
      </c>
      <c r="AJ42" s="3">
        <v>9</v>
      </c>
      <c r="AK42" s="75">
        <v>6.73</v>
      </c>
      <c r="AL42" s="75">
        <v>12.26</v>
      </c>
      <c r="AM42" s="56">
        <v>12.264150943396226</v>
      </c>
      <c r="AN42" s="56">
        <v>13</v>
      </c>
      <c r="AO42" s="56">
        <v>10</v>
      </c>
      <c r="AP42" s="56">
        <v>11.224489795918368</v>
      </c>
      <c r="AQ42" s="56">
        <v>9.375</v>
      </c>
      <c r="AR42" s="56">
        <v>7.291666666666667</v>
      </c>
      <c r="AS42" s="85">
        <v>12.76595744680851</v>
      </c>
      <c r="AT42" s="85">
        <v>14.893617021276595</v>
      </c>
      <c r="AU42" s="85">
        <v>12.76595744680851</v>
      </c>
      <c r="AV42" s="85">
        <v>6.3829787234042552</v>
      </c>
      <c r="AW42" s="85">
        <v>6.5217391304347823</v>
      </c>
      <c r="AX42" s="85">
        <v>6.5217391304347823</v>
      </c>
      <c r="AY42" s="85">
        <v>7.6086956521739131</v>
      </c>
      <c r="AZ42" s="85">
        <v>14.772727272727273</v>
      </c>
      <c r="BA42" s="85">
        <v>32.558139534883722</v>
      </c>
      <c r="BB42" s="85">
        <v>18.604651162790699</v>
      </c>
      <c r="BC42" s="85">
        <v>17.441860465116278</v>
      </c>
      <c r="BD42" s="85">
        <v>14.285714285714286</v>
      </c>
      <c r="BE42" s="85">
        <v>16.25</v>
      </c>
      <c r="BF42" s="85">
        <v>21.05263157894737</v>
      </c>
      <c r="BG42" s="85">
        <v>21.25</v>
      </c>
      <c r="BH42" s="85">
        <v>21.794871794871796</v>
      </c>
      <c r="BI42" s="85">
        <v>17.948717948717949</v>
      </c>
      <c r="BJ42" s="85">
        <v>24.358974358974358</v>
      </c>
      <c r="BK42" s="85">
        <v>24.358974358974358</v>
      </c>
      <c r="BL42" s="85">
        <v>28.94736842105263</v>
      </c>
      <c r="BM42" s="85">
        <v>25.675675675675699</v>
      </c>
      <c r="BN42" s="85">
        <v>29.72972972972973</v>
      </c>
      <c r="BO42" s="85">
        <v>33.783783783783782</v>
      </c>
      <c r="BP42" s="85">
        <v>27.027027027027028</v>
      </c>
    </row>
    <row r="43" spans="1:68" ht="15.75" x14ac:dyDescent="0.25">
      <c r="A43" s="6" t="s">
        <v>65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4">
        <v>16.670000000000002</v>
      </c>
      <c r="AH43" s="4">
        <v>13.89</v>
      </c>
      <c r="AI43" s="4">
        <v>8.65</v>
      </c>
      <c r="AJ43" s="4">
        <v>11.76</v>
      </c>
      <c r="AK43" s="4">
        <v>11.32</v>
      </c>
      <c r="AL43" s="4">
        <v>15.09</v>
      </c>
      <c r="AM43" s="4">
        <v>11.320754716981131</v>
      </c>
      <c r="AN43" s="4">
        <v>17</v>
      </c>
      <c r="AO43" s="4">
        <v>17</v>
      </c>
      <c r="AP43" s="4">
        <v>15.306122448979592</v>
      </c>
      <c r="AQ43" s="4">
        <v>14.583333333333334</v>
      </c>
      <c r="AR43" s="4">
        <v>13.541666666666666</v>
      </c>
      <c r="AS43" s="88">
        <v>15.957446808510639</v>
      </c>
      <c r="AT43" s="88">
        <v>21.276595744680851</v>
      </c>
      <c r="AU43" s="88">
        <v>20.212765957446809</v>
      </c>
      <c r="AV43" s="88">
        <v>17.021276595744681</v>
      </c>
      <c r="AW43" s="88">
        <v>15.217391304347826</v>
      </c>
      <c r="AX43" s="88">
        <v>15.217391304347826</v>
      </c>
      <c r="AY43" s="88">
        <v>17.391304347826086</v>
      </c>
      <c r="AZ43" s="88">
        <v>20.454545454545453</v>
      </c>
      <c r="BA43" s="88">
        <v>38.372093023255815</v>
      </c>
      <c r="BB43" s="88">
        <v>25.581395348837209</v>
      </c>
      <c r="BC43" s="88">
        <v>22.093023255813954</v>
      </c>
      <c r="BD43" s="88">
        <v>19.047619047619047</v>
      </c>
      <c r="BE43" s="88">
        <v>20</v>
      </c>
      <c r="BF43" s="88">
        <v>25</v>
      </c>
      <c r="BG43" s="88">
        <v>23.75</v>
      </c>
      <c r="BH43" s="88">
        <v>24.358974358974358</v>
      </c>
      <c r="BI43" s="88">
        <v>21.794871794871796</v>
      </c>
      <c r="BJ43" s="88">
        <v>28.205128205128204</v>
      </c>
      <c r="BK43" s="88">
        <v>26.923076923076923</v>
      </c>
      <c r="BL43" s="88">
        <v>34.210526315789473</v>
      </c>
      <c r="BM43" s="88">
        <v>31.081081081081081</v>
      </c>
      <c r="BN43" s="88">
        <v>35.135135135135137</v>
      </c>
      <c r="BO43" s="88">
        <v>37.837837837837839</v>
      </c>
      <c r="BP43" s="88">
        <v>33.783783783783782</v>
      </c>
    </row>
    <row r="44" spans="1:68" x14ac:dyDescent="0.25">
      <c r="AG44" s="51"/>
    </row>
    <row r="45" spans="1:68" x14ac:dyDescent="0.25">
      <c r="AG45" s="51"/>
    </row>
  </sheetData>
  <mergeCells count="18">
    <mergeCell ref="BE4:BH4"/>
    <mergeCell ref="BA4:BD4"/>
    <mergeCell ref="AW4:AZ4"/>
    <mergeCell ref="BI4:BL4"/>
    <mergeCell ref="BM4:BP4"/>
    <mergeCell ref="A4:A5"/>
    <mergeCell ref="Q4:T4"/>
    <mergeCell ref="B4:D4"/>
    <mergeCell ref="E4:H4"/>
    <mergeCell ref="I4:L4"/>
    <mergeCell ref="M4:P4"/>
    <mergeCell ref="AS4:AV4"/>
    <mergeCell ref="U4:X4"/>
    <mergeCell ref="AK4:AN4"/>
    <mergeCell ref="AO4:AR4"/>
    <mergeCell ref="AG4:AJ4"/>
    <mergeCell ref="AC4:AF4"/>
    <mergeCell ref="Y4:AB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3"/>
  <sheetViews>
    <sheetView zoomScale="80" zoomScaleNormal="80" workbookViewId="0">
      <pane xSplit="1" ySplit="5" topLeftCell="AY6" activePane="bottomRight" state="frozen"/>
      <selection pane="topRight" activeCell="B1" sqref="B1"/>
      <selection pane="bottomLeft" activeCell="A5" sqref="A5"/>
      <selection pane="bottomRight" activeCell="BT11" sqref="BT11"/>
    </sheetView>
  </sheetViews>
  <sheetFormatPr defaultRowHeight="15" x14ac:dyDescent="0.25"/>
  <cols>
    <col min="1" max="1" width="40.5703125" customWidth="1"/>
    <col min="2" max="32" width="8.85546875" customWidth="1"/>
    <col min="33" max="33" width="9.140625" customWidth="1"/>
    <col min="34" max="34" width="7.42578125" customWidth="1"/>
    <col min="35" max="40" width="9.140625" customWidth="1"/>
    <col min="41" max="54" width="9.28515625" customWidth="1"/>
    <col min="65" max="68" width="9.7109375" customWidth="1"/>
  </cols>
  <sheetData>
    <row r="1" spans="1:68" x14ac:dyDescent="0.25">
      <c r="AT1" s="65"/>
      <c r="BC1" s="65"/>
      <c r="BG1" s="65"/>
      <c r="BL1" s="65"/>
      <c r="BM1" s="65"/>
      <c r="BN1" s="65"/>
      <c r="BO1" s="65"/>
      <c r="BP1" s="65" t="s">
        <v>48</v>
      </c>
    </row>
    <row r="2" spans="1:68" x14ac:dyDescent="0.25">
      <c r="A2" s="18" t="s">
        <v>56</v>
      </c>
    </row>
    <row r="3" spans="1:68" x14ac:dyDescent="0.25">
      <c r="A3" s="19" t="s">
        <v>60</v>
      </c>
    </row>
    <row r="4" spans="1:68" x14ac:dyDescent="0.25">
      <c r="A4" s="190" t="s">
        <v>31</v>
      </c>
      <c r="B4" s="192">
        <v>2009</v>
      </c>
      <c r="C4" s="192"/>
      <c r="D4" s="192"/>
      <c r="E4" s="192">
        <v>2010</v>
      </c>
      <c r="F4" s="192"/>
      <c r="G4" s="192"/>
      <c r="H4" s="192"/>
      <c r="I4" s="192">
        <v>2011</v>
      </c>
      <c r="J4" s="192"/>
      <c r="K4" s="192"/>
      <c r="L4" s="192"/>
      <c r="M4" s="192">
        <v>2012</v>
      </c>
      <c r="N4" s="192"/>
      <c r="O4" s="192"/>
      <c r="P4" s="192"/>
      <c r="Q4" s="192">
        <v>2013</v>
      </c>
      <c r="R4" s="192"/>
      <c r="S4" s="192"/>
      <c r="T4" s="192"/>
      <c r="U4" s="181">
        <v>2014</v>
      </c>
      <c r="V4" s="182"/>
      <c r="W4" s="182"/>
      <c r="X4" s="182"/>
      <c r="Y4" s="181">
        <v>2015</v>
      </c>
      <c r="Z4" s="182"/>
      <c r="AA4" s="182"/>
      <c r="AB4" s="182"/>
      <c r="AC4" s="181">
        <v>2016</v>
      </c>
      <c r="AD4" s="182"/>
      <c r="AE4" s="182"/>
      <c r="AF4" s="189"/>
      <c r="AG4" s="192">
        <v>2017</v>
      </c>
      <c r="AH4" s="192"/>
      <c r="AI4" s="192"/>
      <c r="AJ4" s="192"/>
      <c r="AK4" s="180">
        <v>2018</v>
      </c>
      <c r="AL4" s="180"/>
      <c r="AM4" s="180"/>
      <c r="AN4" s="180"/>
      <c r="AO4" s="183">
        <v>2019</v>
      </c>
      <c r="AP4" s="184"/>
      <c r="AQ4" s="184"/>
      <c r="AR4" s="185"/>
      <c r="AS4" s="180">
        <v>2020</v>
      </c>
      <c r="AT4" s="180"/>
      <c r="AU4" s="180"/>
      <c r="AV4" s="180"/>
      <c r="AW4" s="183">
        <v>2021</v>
      </c>
      <c r="AX4" s="197"/>
      <c r="AY4" s="197"/>
      <c r="AZ4" s="196"/>
      <c r="BA4" s="181">
        <v>2022</v>
      </c>
      <c r="BB4" s="182"/>
      <c r="BC4" s="182"/>
      <c r="BD4" s="196"/>
      <c r="BE4" s="193">
        <v>2023</v>
      </c>
      <c r="BF4" s="194"/>
      <c r="BG4" s="194"/>
      <c r="BH4" s="194"/>
      <c r="BI4" s="193">
        <v>2024</v>
      </c>
      <c r="BJ4" s="194"/>
      <c r="BK4" s="194"/>
      <c r="BL4" s="194"/>
      <c r="BM4" s="193">
        <v>2025</v>
      </c>
      <c r="BN4" s="194"/>
      <c r="BO4" s="194"/>
      <c r="BP4" s="195"/>
    </row>
    <row r="5" spans="1:68" x14ac:dyDescent="0.25">
      <c r="A5" s="191"/>
      <c r="B5" s="82" t="s">
        <v>27</v>
      </c>
      <c r="C5" s="82" t="s">
        <v>28</v>
      </c>
      <c r="D5" s="82" t="s">
        <v>29</v>
      </c>
      <c r="E5" s="82" t="s">
        <v>30</v>
      </c>
      <c r="F5" s="82" t="s">
        <v>27</v>
      </c>
      <c r="G5" s="82" t="s">
        <v>28</v>
      </c>
      <c r="H5" s="82" t="s">
        <v>29</v>
      </c>
      <c r="I5" s="82" t="s">
        <v>30</v>
      </c>
      <c r="J5" s="82" t="s">
        <v>27</v>
      </c>
      <c r="K5" s="82" t="s">
        <v>28</v>
      </c>
      <c r="L5" s="82" t="s">
        <v>29</v>
      </c>
      <c r="M5" s="82" t="s">
        <v>30</v>
      </c>
      <c r="N5" s="82" t="s">
        <v>27</v>
      </c>
      <c r="O5" s="82" t="s">
        <v>28</v>
      </c>
      <c r="P5" s="82" t="s">
        <v>29</v>
      </c>
      <c r="Q5" s="82" t="s">
        <v>30</v>
      </c>
      <c r="R5" s="82" t="s">
        <v>27</v>
      </c>
      <c r="S5" s="82" t="s">
        <v>28</v>
      </c>
      <c r="T5" s="42" t="s">
        <v>29</v>
      </c>
      <c r="U5" s="42" t="s">
        <v>30</v>
      </c>
      <c r="V5" s="42" t="s">
        <v>27</v>
      </c>
      <c r="W5" s="82" t="s">
        <v>28</v>
      </c>
      <c r="X5" s="82" t="s">
        <v>29</v>
      </c>
      <c r="Y5" s="82" t="s">
        <v>30</v>
      </c>
      <c r="Z5" s="82" t="s">
        <v>27</v>
      </c>
      <c r="AA5" s="82" t="s">
        <v>28</v>
      </c>
      <c r="AB5" s="42" t="s">
        <v>29</v>
      </c>
      <c r="AC5" s="42" t="s">
        <v>30</v>
      </c>
      <c r="AD5" s="42" t="s">
        <v>27</v>
      </c>
      <c r="AE5" s="42" t="s">
        <v>28</v>
      </c>
      <c r="AF5" s="42" t="s">
        <v>29</v>
      </c>
      <c r="AG5" s="42" t="s">
        <v>30</v>
      </c>
      <c r="AH5" s="42" t="s">
        <v>27</v>
      </c>
      <c r="AI5" s="42" t="s">
        <v>28</v>
      </c>
      <c r="AJ5" s="42" t="s">
        <v>29</v>
      </c>
      <c r="AK5" s="42" t="s">
        <v>30</v>
      </c>
      <c r="AL5" s="42" t="s">
        <v>27</v>
      </c>
      <c r="AM5" s="42" t="s">
        <v>28</v>
      </c>
      <c r="AN5" s="82" t="s">
        <v>29</v>
      </c>
      <c r="AO5" s="82" t="s">
        <v>30</v>
      </c>
      <c r="AP5" s="82" t="s">
        <v>27</v>
      </c>
      <c r="AQ5" s="82" t="s">
        <v>28</v>
      </c>
      <c r="AR5" s="82" t="s">
        <v>29</v>
      </c>
      <c r="AS5" s="84" t="s">
        <v>30</v>
      </c>
      <c r="AT5" s="89" t="s">
        <v>27</v>
      </c>
      <c r="AU5" s="90" t="s">
        <v>28</v>
      </c>
      <c r="AV5" s="91" t="s">
        <v>29</v>
      </c>
      <c r="AW5" s="93" t="s">
        <v>30</v>
      </c>
      <c r="AX5" s="103" t="s">
        <v>27</v>
      </c>
      <c r="AY5" s="107" t="s">
        <v>28</v>
      </c>
      <c r="AZ5" s="110" t="s">
        <v>29</v>
      </c>
      <c r="BA5" s="116" t="s">
        <v>30</v>
      </c>
      <c r="BB5" s="117" t="s">
        <v>27</v>
      </c>
      <c r="BC5" s="118" t="s">
        <v>28</v>
      </c>
      <c r="BD5" s="118" t="s">
        <v>29</v>
      </c>
      <c r="BE5" s="121" t="s">
        <v>30</v>
      </c>
      <c r="BF5" s="128" t="s">
        <v>27</v>
      </c>
      <c r="BG5" s="130" t="s">
        <v>28</v>
      </c>
      <c r="BH5" s="131" t="s">
        <v>29</v>
      </c>
      <c r="BI5" s="133" t="s">
        <v>30</v>
      </c>
      <c r="BJ5" s="134" t="s">
        <v>27</v>
      </c>
      <c r="BK5" s="162" t="s">
        <v>28</v>
      </c>
      <c r="BL5" s="165" t="s">
        <v>29</v>
      </c>
      <c r="BM5" s="174" t="s">
        <v>30</v>
      </c>
      <c r="BN5" s="174" t="s">
        <v>27</v>
      </c>
      <c r="BO5" s="174" t="s">
        <v>28</v>
      </c>
      <c r="BP5" s="174" t="s">
        <v>29</v>
      </c>
    </row>
    <row r="6" spans="1:68" ht="15.75" x14ac:dyDescent="0.25">
      <c r="A6" s="2" t="s">
        <v>19</v>
      </c>
      <c r="B6" s="17">
        <v>12.745098039215685</v>
      </c>
      <c r="C6" s="17">
        <v>-11.956521739130435</v>
      </c>
      <c r="D6" s="17">
        <v>-17.021276595744681</v>
      </c>
      <c r="E6" s="17">
        <v>-34.444444444444443</v>
      </c>
      <c r="F6" s="17">
        <v>-33.75</v>
      </c>
      <c r="G6" s="17">
        <v>-30.232558139534881</v>
      </c>
      <c r="H6" s="17">
        <v>-29.166666666666668</v>
      </c>
      <c r="I6" s="17">
        <v>-20.161290322580644</v>
      </c>
      <c r="J6" s="17">
        <v>-17.796610169491526</v>
      </c>
      <c r="K6" s="17">
        <v>-5.1724137931034484</v>
      </c>
      <c r="L6" s="17">
        <v>9.3220338983050848</v>
      </c>
      <c r="M6" s="17">
        <v>2.5862068965517242</v>
      </c>
      <c r="N6" s="17">
        <v>4.1666666666666661</v>
      </c>
      <c r="O6" s="17">
        <v>1.7241379310344827</v>
      </c>
      <c r="P6" s="3">
        <v>-4.5454545454545459</v>
      </c>
      <c r="Q6" s="17">
        <v>-3.8461538461538463</v>
      </c>
      <c r="R6" s="17">
        <v>-3.5714285714285716</v>
      </c>
      <c r="S6" s="17">
        <v>-4.3859649122807021</v>
      </c>
      <c r="T6" s="3">
        <v>7.7586206896551726</v>
      </c>
      <c r="U6" s="3">
        <v>16.071428571428573</v>
      </c>
      <c r="V6" s="3">
        <v>18.75</v>
      </c>
      <c r="W6" s="17">
        <v>27.358490566037737</v>
      </c>
      <c r="X6" s="34">
        <v>66.037735849056602</v>
      </c>
      <c r="Y6" s="32">
        <v>15</v>
      </c>
      <c r="Z6" s="32">
        <v>-16.037735849056602</v>
      </c>
      <c r="AA6" s="45">
        <v>-6.6037735849056602</v>
      </c>
      <c r="AB6" s="3">
        <v>-9</v>
      </c>
      <c r="AC6" s="3">
        <v>-7.291666666666667</v>
      </c>
      <c r="AD6" s="3">
        <v>-13.541666666666666</v>
      </c>
      <c r="AE6" s="3">
        <v>-18.75</v>
      </c>
      <c r="AF6" s="3">
        <v>-12.76595744680851</v>
      </c>
      <c r="AG6" s="3">
        <v>-13.461538461538462</v>
      </c>
      <c r="AH6" s="56">
        <v>-15.74074074074074</v>
      </c>
      <c r="AI6" s="56">
        <v>-22.549019607843139</v>
      </c>
      <c r="AJ6" s="56">
        <v>-22.549019607843139</v>
      </c>
      <c r="AK6" s="56">
        <v>-22.549019607843139</v>
      </c>
      <c r="AL6" s="56">
        <v>-11.764705882352942</v>
      </c>
      <c r="AM6" s="56">
        <v>-4.8076923076923075</v>
      </c>
      <c r="AN6" s="56">
        <v>7</v>
      </c>
      <c r="AO6" s="56">
        <v>0</v>
      </c>
      <c r="AP6" s="56">
        <v>-8.3333333333333339</v>
      </c>
      <c r="AQ6" s="56">
        <v>-13.541666666666666</v>
      </c>
      <c r="AR6" s="56">
        <v>-17.708333333333332</v>
      </c>
      <c r="AS6" s="56">
        <v>8.695652173913043</v>
      </c>
      <c r="AT6" s="56">
        <v>6.5217391304347823</v>
      </c>
      <c r="AU6" s="56">
        <v>-18.478260869565219</v>
      </c>
      <c r="AV6" s="56">
        <v>-5.4347826086956523</v>
      </c>
      <c r="AW6" s="56">
        <v>-8.8888888888888893</v>
      </c>
      <c r="AX6" s="56">
        <v>4.4444444444444446</v>
      </c>
      <c r="AY6" s="56">
        <v>1.1111111111111112</v>
      </c>
      <c r="AZ6" s="56">
        <v>9.5238095238095237</v>
      </c>
      <c r="BA6" s="56">
        <v>60.227272727272727</v>
      </c>
      <c r="BB6" s="56">
        <v>-30.952380952380953</v>
      </c>
      <c r="BC6" s="56">
        <v>-25</v>
      </c>
      <c r="BD6" s="56">
        <v>-3.5714285714285716</v>
      </c>
      <c r="BE6" s="56">
        <v>-1.25</v>
      </c>
      <c r="BF6" s="56">
        <v>-3.9473684210526314</v>
      </c>
      <c r="BG6" s="56">
        <v>18.75</v>
      </c>
      <c r="BH6" s="56">
        <v>14.102564102564102</v>
      </c>
      <c r="BI6" s="56">
        <v>8.9743589743589745</v>
      </c>
      <c r="BJ6" s="56">
        <v>11.538461538461538</v>
      </c>
      <c r="BK6" s="56">
        <v>23.076923076923077</v>
      </c>
      <c r="BL6" s="56">
        <v>35.526315789473685</v>
      </c>
      <c r="BM6" s="56">
        <v>6.756756756756757</v>
      </c>
      <c r="BN6" s="56">
        <v>0</v>
      </c>
      <c r="BO6" s="56">
        <v>-9.4594594594594597</v>
      </c>
      <c r="BP6" s="56">
        <v>-2.7027027027027026</v>
      </c>
    </row>
    <row r="7" spans="1:68" ht="15.75" x14ac:dyDescent="0.25">
      <c r="A7" s="1" t="s">
        <v>23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26"/>
      <c r="U7" s="26"/>
      <c r="V7" s="26"/>
      <c r="W7" s="13"/>
      <c r="X7" s="13"/>
      <c r="Y7" s="44"/>
      <c r="Z7" s="44"/>
      <c r="AA7" s="54"/>
      <c r="AB7" s="51"/>
      <c r="AC7" s="51"/>
      <c r="AD7" s="51"/>
      <c r="AE7" s="51"/>
      <c r="AF7" s="51"/>
      <c r="AG7" s="51"/>
      <c r="AH7" s="60"/>
      <c r="AI7" s="60"/>
      <c r="AJ7" s="60"/>
      <c r="AK7" s="70"/>
      <c r="AL7" s="70"/>
      <c r="AM7" s="70"/>
      <c r="AN7" s="60"/>
      <c r="AO7" s="60"/>
      <c r="AP7" s="60"/>
      <c r="AQ7" s="60"/>
      <c r="AR7" s="60"/>
      <c r="AS7" s="60"/>
      <c r="AT7" s="60"/>
      <c r="AU7" s="60"/>
      <c r="AV7" s="60"/>
      <c r="AW7" s="105"/>
      <c r="AX7" s="105"/>
      <c r="AY7" s="105"/>
      <c r="AZ7" s="105"/>
      <c r="BA7" s="105"/>
      <c r="BB7" s="105"/>
      <c r="BC7" s="105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113"/>
    </row>
    <row r="8" spans="1:68" ht="15.75" x14ac:dyDescent="0.25">
      <c r="A8" s="5" t="s">
        <v>0</v>
      </c>
      <c r="B8" s="3" t="s">
        <v>32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32</v>
      </c>
      <c r="H8" s="3" t="s">
        <v>32</v>
      </c>
      <c r="I8" s="3" t="s">
        <v>32</v>
      </c>
      <c r="J8" s="3" t="s">
        <v>32</v>
      </c>
      <c r="K8" s="3" t="s">
        <v>32</v>
      </c>
      <c r="L8" s="3">
        <v>1.7241379310344827</v>
      </c>
      <c r="M8" s="3">
        <v>-0.89285714285714279</v>
      </c>
      <c r="N8" s="3">
        <v>0.84745762711864403</v>
      </c>
      <c r="O8" s="3">
        <v>1.7241379310344827</v>
      </c>
      <c r="P8" s="3">
        <v>-2.7272727272727271</v>
      </c>
      <c r="Q8" s="3">
        <v>-0.94339622641509435</v>
      </c>
      <c r="R8" s="3">
        <v>-3.5714285714285716</v>
      </c>
      <c r="S8" s="3">
        <v>-3.5087719298245612</v>
      </c>
      <c r="T8" s="3">
        <v>6.8965517241379306</v>
      </c>
      <c r="U8" s="3">
        <v>14.285714285714286</v>
      </c>
      <c r="V8" s="3">
        <v>12.5</v>
      </c>
      <c r="W8" s="3">
        <v>26.415094339622641</v>
      </c>
      <c r="X8" s="17">
        <v>57.547169811320757</v>
      </c>
      <c r="Y8" s="17">
        <v>13</v>
      </c>
      <c r="Z8" s="17">
        <v>-15.09433962264151</v>
      </c>
      <c r="AA8" s="3">
        <v>-8.4905660377358494</v>
      </c>
      <c r="AB8" s="3">
        <v>-8</v>
      </c>
      <c r="AC8" s="3">
        <v>-10.416666666666666</v>
      </c>
      <c r="AD8" s="3">
        <v>-13.541666666666666</v>
      </c>
      <c r="AE8" s="3">
        <v>-16.666666666666668</v>
      </c>
      <c r="AF8" s="3">
        <v>-14.130434782608695</v>
      </c>
      <c r="AG8" s="3">
        <v>-13.461538461538462</v>
      </c>
      <c r="AH8" s="56">
        <v>-15.74074074074074</v>
      </c>
      <c r="AI8" s="56">
        <v>-24</v>
      </c>
      <c r="AJ8" s="56">
        <v>-24</v>
      </c>
      <c r="AK8" s="56">
        <v>-24</v>
      </c>
      <c r="AL8" s="56">
        <v>-12.745098039215685</v>
      </c>
      <c r="AM8" s="56">
        <v>-5.7692307692307692</v>
      </c>
      <c r="AN8" s="56">
        <v>6</v>
      </c>
      <c r="AO8" s="56">
        <v>0</v>
      </c>
      <c r="AP8" s="56">
        <v>-8.3333333333333339</v>
      </c>
      <c r="AQ8" s="56">
        <v>-12.5</v>
      </c>
      <c r="AR8" s="56">
        <v>-16.666666666666668</v>
      </c>
      <c r="AS8" s="56">
        <v>8.695652173913043</v>
      </c>
      <c r="AT8" s="56">
        <v>1.0869565217391304</v>
      </c>
      <c r="AU8" s="56">
        <v>-19.565217391304348</v>
      </c>
      <c r="AV8" s="56">
        <v>-6.5217391304347823</v>
      </c>
      <c r="AW8" s="56">
        <v>-7.7777777777777777</v>
      </c>
      <c r="AX8" s="56">
        <v>5.5555555555555554</v>
      </c>
      <c r="AY8" s="56">
        <v>4.4444444444444446</v>
      </c>
      <c r="AZ8" s="56">
        <v>9.5238095238095237</v>
      </c>
      <c r="BA8" s="56">
        <v>56.81818181818182</v>
      </c>
      <c r="BB8" s="56">
        <v>-30.952380952380953</v>
      </c>
      <c r="BC8" s="56">
        <v>-22.61904761904762</v>
      </c>
      <c r="BD8" s="125">
        <v>-4.7619047619047619</v>
      </c>
      <c r="BE8" s="56">
        <v>-1.25</v>
      </c>
      <c r="BF8" s="56">
        <v>-2.6315789473684212</v>
      </c>
      <c r="BG8" s="56">
        <v>18.75</v>
      </c>
      <c r="BH8" s="56">
        <v>14.102564102564102</v>
      </c>
      <c r="BI8" s="56">
        <v>8.9743589743589745</v>
      </c>
      <c r="BJ8" s="56">
        <v>11.538461538461538</v>
      </c>
      <c r="BK8" s="56">
        <v>23.076923076923077</v>
      </c>
      <c r="BL8" s="56">
        <v>36.842105263157897</v>
      </c>
      <c r="BM8" s="56">
        <v>8.1081081081081088</v>
      </c>
      <c r="BN8" s="56">
        <v>1.3513513513513513</v>
      </c>
      <c r="BO8" s="56">
        <v>-8.1081081081081088</v>
      </c>
      <c r="BP8" s="56">
        <v>-1.3513513513513513</v>
      </c>
    </row>
    <row r="9" spans="1:68" ht="15.75" x14ac:dyDescent="0.25">
      <c r="A9" s="6" t="s">
        <v>1</v>
      </c>
      <c r="B9" s="4" t="s">
        <v>32</v>
      </c>
      <c r="C9" s="4" t="s">
        <v>32</v>
      </c>
      <c r="D9" s="4" t="s">
        <v>32</v>
      </c>
      <c r="E9" s="4" t="s">
        <v>32</v>
      </c>
      <c r="F9" s="4" t="s">
        <v>32</v>
      </c>
      <c r="G9" s="4" t="s">
        <v>32</v>
      </c>
      <c r="H9" s="4" t="s">
        <v>32</v>
      </c>
      <c r="I9" s="4" t="s">
        <v>32</v>
      </c>
      <c r="J9" s="4" t="s">
        <v>32</v>
      </c>
      <c r="K9" s="4" t="s">
        <v>32</v>
      </c>
      <c r="L9" s="4">
        <v>8.6206896551724146</v>
      </c>
      <c r="M9" s="4">
        <v>-1.7857142857142856</v>
      </c>
      <c r="N9" s="4">
        <v>5.0847457627118651</v>
      </c>
      <c r="O9" s="4">
        <v>-2.5862068965517242</v>
      </c>
      <c r="P9" s="4">
        <v>-5.5555555555555554</v>
      </c>
      <c r="Q9" s="4">
        <v>-3.7735849056603774</v>
      </c>
      <c r="R9" s="4">
        <v>-4.4642857142857144</v>
      </c>
      <c r="S9" s="4">
        <v>-3.5087719298245612</v>
      </c>
      <c r="T9" s="30">
        <v>7.7586206896551726</v>
      </c>
      <c r="U9" s="30">
        <v>14.285714285714286</v>
      </c>
      <c r="V9" s="30">
        <v>17.857142857142858</v>
      </c>
      <c r="W9" s="4">
        <v>23.584905660377359</v>
      </c>
      <c r="X9" s="29">
        <v>64.15094339622641</v>
      </c>
      <c r="Y9" s="4">
        <v>20.408163265306122</v>
      </c>
      <c r="Z9" s="4">
        <v>-14.423076923076923</v>
      </c>
      <c r="AA9" s="4">
        <v>-6.7307692307692308</v>
      </c>
      <c r="AB9" s="4">
        <v>-8.1632653061224492</v>
      </c>
      <c r="AC9" s="4">
        <v>-6.3829787234042552</v>
      </c>
      <c r="AD9" s="4">
        <v>-9.5744680851063837</v>
      </c>
      <c r="AE9" s="4">
        <v>-16.666666666666668</v>
      </c>
      <c r="AF9" s="4">
        <v>-7.4468085106382977</v>
      </c>
      <c r="AG9" s="4">
        <v>-9.615384615384615</v>
      </c>
      <c r="AH9" s="57">
        <v>-13.888888888888889</v>
      </c>
      <c r="AI9" s="57">
        <v>-19.607843137254903</v>
      </c>
      <c r="AJ9" s="57">
        <v>-17.647058823529413</v>
      </c>
      <c r="AK9" s="57">
        <v>-21.568627450980394</v>
      </c>
      <c r="AL9" s="57">
        <v>-10.784313725490197</v>
      </c>
      <c r="AM9" s="57">
        <v>-4.8076923076923075</v>
      </c>
      <c r="AN9" s="57">
        <v>6</v>
      </c>
      <c r="AO9" s="57">
        <v>-1.0204081632653061</v>
      </c>
      <c r="AP9" s="57">
        <v>-6.25</v>
      </c>
      <c r="AQ9" s="57">
        <v>-11.458333333333334</v>
      </c>
      <c r="AR9" s="57">
        <v>-16.666666666666668</v>
      </c>
      <c r="AS9" s="57">
        <v>6.5217391304347823</v>
      </c>
      <c r="AT9" s="57">
        <v>13.043478260869565</v>
      </c>
      <c r="AU9" s="57">
        <v>-16.304347826086957</v>
      </c>
      <c r="AV9" s="57">
        <v>-5.4347826086956523</v>
      </c>
      <c r="AW9" s="57">
        <v>-6.666666666666667</v>
      </c>
      <c r="AX9" s="57">
        <v>3.3333333333333335</v>
      </c>
      <c r="AY9" s="57">
        <v>1.1111111111111112</v>
      </c>
      <c r="AZ9" s="57">
        <v>8.3333333333333339</v>
      </c>
      <c r="BA9" s="57">
        <v>60.227272727272727</v>
      </c>
      <c r="BB9" s="57">
        <v>-27.38095238095238</v>
      </c>
      <c r="BC9" s="68">
        <v>-25</v>
      </c>
      <c r="BD9" s="57">
        <v>-3.5714285714285716</v>
      </c>
      <c r="BE9" s="57">
        <v>0</v>
      </c>
      <c r="BF9" s="127">
        <v>-3.9473684210526314</v>
      </c>
      <c r="BG9" s="127">
        <v>18.75</v>
      </c>
      <c r="BH9" s="127">
        <v>15.384615384615385</v>
      </c>
      <c r="BI9" s="57">
        <v>10.256410256410257</v>
      </c>
      <c r="BJ9" s="127">
        <v>12.820512820512821</v>
      </c>
      <c r="BK9" s="127">
        <v>23.076923076923077</v>
      </c>
      <c r="BL9" s="127">
        <v>35.526315789473685</v>
      </c>
      <c r="BM9" s="127">
        <v>10.810810810810811</v>
      </c>
      <c r="BN9" s="127">
        <v>1.3513513513513513</v>
      </c>
      <c r="BO9" s="127">
        <v>-8.1081081081081088</v>
      </c>
      <c r="BP9" s="127">
        <v>-1.3513513513513513</v>
      </c>
    </row>
    <row r="10" spans="1:68" ht="31.5" x14ac:dyDescent="0.25">
      <c r="A10" s="7" t="s">
        <v>20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1"/>
      <c r="V10" s="31"/>
      <c r="W10" s="11"/>
      <c r="X10" s="11"/>
      <c r="Y10" s="52"/>
      <c r="Z10" s="37"/>
      <c r="AA10" s="52"/>
      <c r="AB10" s="52"/>
      <c r="AC10" s="52"/>
      <c r="AD10" s="52"/>
      <c r="AE10" s="52"/>
      <c r="AF10" s="52"/>
      <c r="AG10" s="52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176"/>
    </row>
    <row r="11" spans="1:68" ht="15.75" x14ac:dyDescent="0.25">
      <c r="A11" s="6" t="s">
        <v>2</v>
      </c>
      <c r="B11" s="4">
        <v>1.9607843137254901</v>
      </c>
      <c r="C11" s="4">
        <v>-3.2608695652173911</v>
      </c>
      <c r="D11" s="4">
        <v>1.0638297872340425</v>
      </c>
      <c r="E11" s="4">
        <v>-11.111111111111111</v>
      </c>
      <c r="F11" s="4">
        <v>-11.25</v>
      </c>
      <c r="G11" s="4">
        <v>-6.9767441860465116</v>
      </c>
      <c r="H11" s="4">
        <v>-9.1666666666666661</v>
      </c>
      <c r="I11" s="4">
        <v>-8.064516129032258</v>
      </c>
      <c r="J11" s="4">
        <v>-5.0847457627118651</v>
      </c>
      <c r="K11" s="4">
        <v>-4.3103448275862073</v>
      </c>
      <c r="L11" s="4">
        <v>-0.84745762711864403</v>
      </c>
      <c r="M11" s="4">
        <v>-1.7241379310344827</v>
      </c>
      <c r="N11" s="4">
        <v>-5.833333333333333</v>
      </c>
      <c r="O11" s="4">
        <v>-0.86206896551724133</v>
      </c>
      <c r="P11" s="4">
        <v>-5.4545454545454541</v>
      </c>
      <c r="Q11" s="4">
        <v>-1.8867924528301887</v>
      </c>
      <c r="R11" s="4">
        <v>-2.6785714285714284</v>
      </c>
      <c r="S11" s="4">
        <v>-1.7543859649122806</v>
      </c>
      <c r="T11" s="4">
        <v>0</v>
      </c>
      <c r="U11" s="4">
        <v>0</v>
      </c>
      <c r="V11" s="4">
        <v>-3.5714285714285716</v>
      </c>
      <c r="W11" s="4">
        <v>0.94339622641509435</v>
      </c>
      <c r="X11" s="30">
        <v>7.5471698113207548</v>
      </c>
      <c r="Y11" s="4">
        <v>3</v>
      </c>
      <c r="Z11" s="4">
        <v>0</v>
      </c>
      <c r="AA11" s="4">
        <v>-1.8867924528301887</v>
      </c>
      <c r="AB11" s="4">
        <v>0</v>
      </c>
      <c r="AC11" s="4">
        <v>-1.0416666666666667</v>
      </c>
      <c r="AD11" s="4">
        <v>-1.0416666666666667</v>
      </c>
      <c r="AE11" s="4">
        <v>-5.208333333333333</v>
      </c>
      <c r="AF11" s="4">
        <v>-1.0638297872340425</v>
      </c>
      <c r="AG11" s="4">
        <v>0.96153846153846156</v>
      </c>
      <c r="AH11" s="57">
        <v>-1.8518518518518519</v>
      </c>
      <c r="AI11" s="57">
        <v>-1.9607843137254901</v>
      </c>
      <c r="AJ11" s="57">
        <v>0</v>
      </c>
      <c r="AK11" s="57">
        <v>-0.98039215686274506</v>
      </c>
      <c r="AL11" s="57">
        <v>-0.98039215686274506</v>
      </c>
      <c r="AM11" s="57">
        <v>-2.8846153846153846</v>
      </c>
      <c r="AN11" s="57">
        <v>-1</v>
      </c>
      <c r="AO11" s="57">
        <v>-1.0204081632653061</v>
      </c>
      <c r="AP11" s="57">
        <v>1.0416666666666667</v>
      </c>
      <c r="AQ11" s="57">
        <v>-4.166666666666667</v>
      </c>
      <c r="AR11" s="57">
        <v>-1.0416666666666667</v>
      </c>
      <c r="AS11" s="57">
        <v>2.1739130434782608</v>
      </c>
      <c r="AT11" s="57">
        <v>5.4347826086956523</v>
      </c>
      <c r="AU11" s="57">
        <v>-5.4347826086956523</v>
      </c>
      <c r="AV11" s="57">
        <v>0</v>
      </c>
      <c r="AW11" s="57">
        <v>2.2222222222222223</v>
      </c>
      <c r="AX11" s="57">
        <v>-7.7777777777777777</v>
      </c>
      <c r="AY11" s="57">
        <v>-5.5555555555555554</v>
      </c>
      <c r="AZ11" s="57">
        <v>-5.9523809523809526</v>
      </c>
      <c r="BA11" s="57">
        <v>11.363636363636363</v>
      </c>
      <c r="BB11" s="57">
        <v>-2.3809523809523809</v>
      </c>
      <c r="BC11" s="57">
        <v>-2.3809523809523809</v>
      </c>
      <c r="BD11" s="57">
        <v>-7.1428571428571432</v>
      </c>
      <c r="BE11" s="57">
        <v>-10</v>
      </c>
      <c r="BF11" s="57">
        <v>-5.2631578947368425</v>
      </c>
      <c r="BG11" s="57">
        <v>-5</v>
      </c>
      <c r="BH11" s="57">
        <v>-5.1282051282051286</v>
      </c>
      <c r="BI11" s="57">
        <v>-2.5641025641025643</v>
      </c>
      <c r="BJ11" s="57">
        <v>-2.5641025641025643</v>
      </c>
      <c r="BK11" s="57">
        <v>1.2820512820512822</v>
      </c>
      <c r="BL11" s="57">
        <v>2.6315789473684212</v>
      </c>
      <c r="BM11" s="57">
        <v>1.3513513513513513</v>
      </c>
      <c r="BN11" s="57">
        <v>5.4054054054054053</v>
      </c>
      <c r="BO11" s="57">
        <v>1.3513513513513513</v>
      </c>
      <c r="BP11" s="57">
        <v>2.7027027027027026</v>
      </c>
    </row>
    <row r="12" spans="1:68" ht="15.75" x14ac:dyDescent="0.25">
      <c r="A12" s="5" t="s">
        <v>3</v>
      </c>
      <c r="B12" s="3">
        <v>12.745098039215685</v>
      </c>
      <c r="C12" s="3">
        <v>-7.608695652173914</v>
      </c>
      <c r="D12" s="3">
        <v>-3.1914893617021276</v>
      </c>
      <c r="E12" s="3">
        <v>-13.333333333333334</v>
      </c>
      <c r="F12" s="3">
        <v>-17.5</v>
      </c>
      <c r="G12" s="3">
        <v>-11.627906976744185</v>
      </c>
      <c r="H12" s="3">
        <v>-4.1666666666666661</v>
      </c>
      <c r="I12" s="3">
        <v>-13.709677419354838</v>
      </c>
      <c r="J12" s="3">
        <v>-11.864406779661017</v>
      </c>
      <c r="K12" s="3">
        <v>-6.0344827586206895</v>
      </c>
      <c r="L12" s="3">
        <v>1.7241379310344827</v>
      </c>
      <c r="M12" s="3">
        <v>-1.7241379310344827</v>
      </c>
      <c r="N12" s="3">
        <v>-1.6666666666666667</v>
      </c>
      <c r="O12" s="3">
        <v>-1.7241379310344827</v>
      </c>
      <c r="P12" s="3">
        <v>-2.7272727272727271</v>
      </c>
      <c r="Q12" s="3">
        <v>-0.94339622641509435</v>
      </c>
      <c r="R12" s="3">
        <v>-2.6785714285714284</v>
      </c>
      <c r="S12" s="3">
        <v>-1.7543859649122806</v>
      </c>
      <c r="T12" s="3">
        <v>-3.4482758620689653</v>
      </c>
      <c r="U12" s="3">
        <v>-0.8928571428571429</v>
      </c>
      <c r="V12" s="3">
        <v>0</v>
      </c>
      <c r="W12" s="3">
        <v>2.8846153846153846</v>
      </c>
      <c r="X12" s="3">
        <v>24.528301886792452</v>
      </c>
      <c r="Y12" s="3">
        <v>7</v>
      </c>
      <c r="Z12" s="3">
        <v>-6.6037735849056602</v>
      </c>
      <c r="AA12" s="3">
        <v>0.94339622641509435</v>
      </c>
      <c r="AB12" s="3">
        <v>0</v>
      </c>
      <c r="AC12" s="3">
        <v>-1.0416666666666667</v>
      </c>
      <c r="AD12" s="3">
        <v>-3.125</v>
      </c>
      <c r="AE12" s="3">
        <v>0</v>
      </c>
      <c r="AF12" s="3">
        <v>-2.1276595744680851</v>
      </c>
      <c r="AG12" s="3">
        <v>-1.9230769230769231</v>
      </c>
      <c r="AH12" s="56">
        <v>0</v>
      </c>
      <c r="AI12" s="56">
        <v>-3.9215686274509802</v>
      </c>
      <c r="AJ12" s="56">
        <v>-0.98039215686274506</v>
      </c>
      <c r="AK12" s="56">
        <v>-1.9607843137254901</v>
      </c>
      <c r="AL12" s="56">
        <v>-0.98039215686274506</v>
      </c>
      <c r="AM12" s="56">
        <v>0</v>
      </c>
      <c r="AN12" s="56">
        <v>-1</v>
      </c>
      <c r="AO12" s="56">
        <v>-2.0408163265306123</v>
      </c>
      <c r="AP12" s="56">
        <v>0</v>
      </c>
      <c r="AQ12" s="56">
        <v>-5.208333333333333</v>
      </c>
      <c r="AR12" s="56">
        <v>-4.166666666666667</v>
      </c>
      <c r="AS12" s="56">
        <v>0</v>
      </c>
      <c r="AT12" s="56">
        <v>3.2608695652173911</v>
      </c>
      <c r="AU12" s="56">
        <v>0</v>
      </c>
      <c r="AV12" s="56">
        <v>1.0869565217391304</v>
      </c>
      <c r="AW12" s="56">
        <v>2.2222222222222223</v>
      </c>
      <c r="AX12" s="56">
        <v>-3.3333333333333335</v>
      </c>
      <c r="AY12" s="56">
        <v>-2.2222222222222223</v>
      </c>
      <c r="AZ12" s="56">
        <v>-2.3809523809523809</v>
      </c>
      <c r="BA12" s="56">
        <v>19.318181818181817</v>
      </c>
      <c r="BB12" s="56">
        <v>-4.7619047619047619</v>
      </c>
      <c r="BC12" s="56">
        <v>-1.1904761904761905</v>
      </c>
      <c r="BD12" s="56">
        <v>-2.3809523809523809</v>
      </c>
      <c r="BE12" s="56">
        <v>2.5</v>
      </c>
      <c r="BF12" s="56">
        <v>-1.3157894736842106</v>
      </c>
      <c r="BG12" s="56">
        <v>-1.25</v>
      </c>
      <c r="BH12" s="56">
        <v>-3.8461538461538463</v>
      </c>
      <c r="BI12" s="56">
        <v>-1.2820512820512822</v>
      </c>
      <c r="BJ12" s="56">
        <v>-2.5641025641025643</v>
      </c>
      <c r="BK12" s="56">
        <v>1.2820512820512822</v>
      </c>
      <c r="BL12" s="56">
        <v>5.2631578947368425</v>
      </c>
      <c r="BM12" s="56">
        <v>2.7027027027027026</v>
      </c>
      <c r="BN12" s="56">
        <v>2.7027027027027026</v>
      </c>
      <c r="BO12" s="56">
        <v>2.7027027027027026</v>
      </c>
      <c r="BP12" s="56">
        <v>-2.7027027027027026</v>
      </c>
    </row>
    <row r="13" spans="1:68" ht="15.75" x14ac:dyDescent="0.25">
      <c r="A13" s="6" t="s">
        <v>4</v>
      </c>
      <c r="B13" s="4">
        <v>8.8235294117647065</v>
      </c>
      <c r="C13" s="4">
        <v>-17.391304347826086</v>
      </c>
      <c r="D13" s="4">
        <v>-25.531914893617021</v>
      </c>
      <c r="E13" s="4">
        <v>-48.888888888888886</v>
      </c>
      <c r="F13" s="4">
        <v>-40</v>
      </c>
      <c r="G13" s="4">
        <v>-41.860465116279073</v>
      </c>
      <c r="H13" s="4">
        <v>-26.666666666666668</v>
      </c>
      <c r="I13" s="4">
        <v>-16.129032258064516</v>
      </c>
      <c r="J13" s="4">
        <v>-18.64406779661017</v>
      </c>
      <c r="K13" s="4">
        <v>11.206896551724139</v>
      </c>
      <c r="L13" s="4">
        <v>30.508474576271187</v>
      </c>
      <c r="M13" s="4">
        <v>8.6206896551724146</v>
      </c>
      <c r="N13" s="4">
        <v>10.833333333333334</v>
      </c>
      <c r="O13" s="4">
        <v>13.793103448275861</v>
      </c>
      <c r="P13" s="4">
        <v>6.3636363636363633</v>
      </c>
      <c r="Q13" s="4">
        <v>0</v>
      </c>
      <c r="R13" s="4">
        <v>-3.5714285714285716</v>
      </c>
      <c r="S13" s="4">
        <v>0</v>
      </c>
      <c r="T13" s="4">
        <v>0.86206896551724133</v>
      </c>
      <c r="U13" s="4">
        <v>16.964285714285715</v>
      </c>
      <c r="V13" s="4">
        <v>21.428571428571427</v>
      </c>
      <c r="W13" s="4">
        <v>33.962264150943398</v>
      </c>
      <c r="X13" s="4">
        <v>74.528301886792448</v>
      </c>
      <c r="Y13" s="4">
        <v>8</v>
      </c>
      <c r="Z13" s="4">
        <v>-33.962264150943398</v>
      </c>
      <c r="AA13" s="4">
        <v>-18.867924528301888</v>
      </c>
      <c r="AB13" s="4">
        <v>-11</v>
      </c>
      <c r="AC13" s="4">
        <v>-16.666666666666668</v>
      </c>
      <c r="AD13" s="4">
        <v>-21.875</v>
      </c>
      <c r="AE13" s="4">
        <v>-22.916666666666668</v>
      </c>
      <c r="AF13" s="4">
        <v>-13.829787234042554</v>
      </c>
      <c r="AG13" s="4">
        <v>-19.23076923076923</v>
      </c>
      <c r="AH13" s="57">
        <v>-25.925925925925927</v>
      </c>
      <c r="AI13" s="57">
        <v>-28</v>
      </c>
      <c r="AJ13" s="57">
        <v>-25.490196078431371</v>
      </c>
      <c r="AK13" s="57">
        <v>-29.411764705882351</v>
      </c>
      <c r="AL13" s="57">
        <v>-20.588235294117649</v>
      </c>
      <c r="AM13" s="57">
        <v>-0.96153846153846156</v>
      </c>
      <c r="AN13" s="57">
        <v>10</v>
      </c>
      <c r="AO13" s="57">
        <v>1.0204081632653061</v>
      </c>
      <c r="AP13" s="57">
        <v>-8.3333333333333339</v>
      </c>
      <c r="AQ13" s="57">
        <v>-15.625</v>
      </c>
      <c r="AR13" s="57">
        <v>-19.791666666666668</v>
      </c>
      <c r="AS13" s="57">
        <v>-5.4347826086956523</v>
      </c>
      <c r="AT13" s="57">
        <v>-15.217391304347826</v>
      </c>
      <c r="AU13" s="57">
        <v>-15.217391304347826</v>
      </c>
      <c r="AV13" s="57">
        <v>-9.7826086956521738</v>
      </c>
      <c r="AW13" s="57">
        <v>0</v>
      </c>
      <c r="AX13" s="57">
        <v>17.777777777777779</v>
      </c>
      <c r="AY13" s="57">
        <v>20</v>
      </c>
      <c r="AZ13" s="57">
        <v>32.142857142857146</v>
      </c>
      <c r="BA13" s="57">
        <v>78.409090909090907</v>
      </c>
      <c r="BB13" s="57">
        <v>-52.38095238095238</v>
      </c>
      <c r="BC13" s="57">
        <v>-29.761904761904763</v>
      </c>
      <c r="BD13" s="57">
        <v>0</v>
      </c>
      <c r="BE13" s="57">
        <v>6.25</v>
      </c>
      <c r="BF13" s="57">
        <v>2.6315789473684212</v>
      </c>
      <c r="BG13" s="57">
        <v>41.25</v>
      </c>
      <c r="BH13" s="57">
        <v>48.717948717948715</v>
      </c>
      <c r="BI13" s="57">
        <v>11.538461538461538</v>
      </c>
      <c r="BJ13" s="57">
        <v>15.384615384615385</v>
      </c>
      <c r="BK13" s="57">
        <v>32.051282051282051</v>
      </c>
      <c r="BL13" s="57">
        <v>47.368421052631582</v>
      </c>
      <c r="BM13" s="57">
        <v>5.4054054054054053</v>
      </c>
      <c r="BN13" s="57">
        <v>-2.7027027027027026</v>
      </c>
      <c r="BO13" s="57">
        <v>-9.4594594594594597</v>
      </c>
      <c r="BP13" s="57">
        <v>-4.0540540540540544</v>
      </c>
    </row>
    <row r="14" spans="1:68" ht="15.75" x14ac:dyDescent="0.25">
      <c r="A14" s="5" t="s">
        <v>5</v>
      </c>
      <c r="B14" s="3">
        <v>-0.98039215686274506</v>
      </c>
      <c r="C14" s="3">
        <v>-2.1739130434782608</v>
      </c>
      <c r="D14" s="3">
        <v>-7.4468085106382977</v>
      </c>
      <c r="E14" s="3">
        <v>-15.555555555555555</v>
      </c>
      <c r="F14" s="3">
        <v>-7.5</v>
      </c>
      <c r="G14" s="3">
        <v>-1.1627906976744187</v>
      </c>
      <c r="H14" s="3">
        <v>-7.6271186440677967</v>
      </c>
      <c r="I14" s="3">
        <v>-4.918032786885246</v>
      </c>
      <c r="J14" s="3">
        <v>-8.6206896551724146</v>
      </c>
      <c r="K14" s="3">
        <v>-0.8771929824561403</v>
      </c>
      <c r="L14" s="3">
        <v>-8.6206896551724146</v>
      </c>
      <c r="M14" s="3">
        <v>-3.5087719298245612</v>
      </c>
      <c r="N14" s="3">
        <v>-1.6949152542372881</v>
      </c>
      <c r="O14" s="3">
        <v>-1.7543859649122806</v>
      </c>
      <c r="P14" s="3">
        <v>0</v>
      </c>
      <c r="Q14" s="3">
        <v>-1.9230769230769231</v>
      </c>
      <c r="R14" s="3">
        <v>-1.8181818181818181</v>
      </c>
      <c r="S14" s="3">
        <v>-3.5714285714285716</v>
      </c>
      <c r="T14" s="3">
        <v>0</v>
      </c>
      <c r="U14" s="3">
        <v>0.90909090909090906</v>
      </c>
      <c r="V14" s="3">
        <v>0.90909090909090906</v>
      </c>
      <c r="W14" s="3">
        <v>4.8076923076923075</v>
      </c>
      <c r="X14" s="3">
        <v>1.9230769230769231</v>
      </c>
      <c r="Y14" s="3">
        <v>3.0612244897959182</v>
      </c>
      <c r="Z14" s="3">
        <v>0</v>
      </c>
      <c r="AA14" s="3">
        <v>0</v>
      </c>
      <c r="AB14" s="3">
        <v>0</v>
      </c>
      <c r="AC14" s="3">
        <v>2.1739130434782608</v>
      </c>
      <c r="AD14" s="3">
        <v>1.0869565217391304</v>
      </c>
      <c r="AE14" s="3">
        <v>-1.1363636363636365</v>
      </c>
      <c r="AF14" s="3">
        <v>0</v>
      </c>
      <c r="AG14" s="3">
        <v>1.0416666666666667</v>
      </c>
      <c r="AH14" s="56">
        <v>-2.9411764705882355</v>
      </c>
      <c r="AI14" s="56">
        <v>-1.0638297872340425</v>
      </c>
      <c r="AJ14" s="56">
        <v>-2.1276595744680851</v>
      </c>
      <c r="AK14" s="56">
        <v>2.1276595744680851</v>
      </c>
      <c r="AL14" s="56">
        <v>1.0416666666666667</v>
      </c>
      <c r="AM14" s="56">
        <v>-2.0408163265306123</v>
      </c>
      <c r="AN14" s="56">
        <v>0</v>
      </c>
      <c r="AO14" s="56">
        <v>0</v>
      </c>
      <c r="AP14" s="56">
        <v>-1.1111111111111112</v>
      </c>
      <c r="AQ14" s="56">
        <v>-1.1111111111111112</v>
      </c>
      <c r="AR14" s="56">
        <v>-1.0869565217391304</v>
      </c>
      <c r="AS14" s="56">
        <v>-1.1627906976744187</v>
      </c>
      <c r="AT14" s="56">
        <v>-2.2727272727272729</v>
      </c>
      <c r="AU14" s="56">
        <v>0</v>
      </c>
      <c r="AV14" s="56">
        <v>-2.2727272727272729</v>
      </c>
      <c r="AW14" s="56">
        <v>-1.1627906976744187</v>
      </c>
      <c r="AX14" s="56">
        <v>0</v>
      </c>
      <c r="AY14" s="56">
        <v>-1.1904761904761905</v>
      </c>
      <c r="AZ14" s="56">
        <v>1.3157894736842106</v>
      </c>
      <c r="BA14" s="56">
        <v>0</v>
      </c>
      <c r="BB14" s="56">
        <v>1.3157894736842106</v>
      </c>
      <c r="BC14" s="56">
        <v>0</v>
      </c>
      <c r="BD14" s="56">
        <v>2.6315789473684212</v>
      </c>
      <c r="BE14" s="56">
        <v>1.3888888888888888</v>
      </c>
      <c r="BF14" s="56">
        <v>1.4285714285714286</v>
      </c>
      <c r="BG14" s="56">
        <v>1.3513513513513513</v>
      </c>
      <c r="BH14" s="56">
        <v>1.5151515151515151</v>
      </c>
      <c r="BI14" s="56">
        <v>-1.5625</v>
      </c>
      <c r="BJ14" s="56">
        <v>2.9411764705882355</v>
      </c>
      <c r="BK14" s="56">
        <v>2.8571428571428572</v>
      </c>
      <c r="BL14" s="56">
        <v>7.1428571428571432</v>
      </c>
      <c r="BM14" s="56">
        <v>7.3529411764705879</v>
      </c>
      <c r="BN14" s="56">
        <v>2.9411764705882355</v>
      </c>
      <c r="BO14" s="56">
        <v>2.9411764705882355</v>
      </c>
      <c r="BP14" s="56">
        <v>2.9411764705882355</v>
      </c>
    </row>
    <row r="15" spans="1:68" ht="15.75" x14ac:dyDescent="0.25">
      <c r="A15" s="6" t="s">
        <v>6</v>
      </c>
      <c r="B15" s="4">
        <v>24.509803921568626</v>
      </c>
      <c r="C15" s="4">
        <v>4.3478260869565215</v>
      </c>
      <c r="D15" s="4">
        <v>3.1914893617021276</v>
      </c>
      <c r="E15" s="4">
        <v>2.2222222222222223</v>
      </c>
      <c r="F15" s="4">
        <v>-3.75</v>
      </c>
      <c r="G15" s="4">
        <v>-5.8139534883720927</v>
      </c>
      <c r="H15" s="4">
        <v>-5</v>
      </c>
      <c r="I15" s="4">
        <v>-4.032258064516129</v>
      </c>
      <c r="J15" s="4">
        <v>-3.3898305084745761</v>
      </c>
      <c r="K15" s="4">
        <v>1.7241379310344827</v>
      </c>
      <c r="L15" s="4">
        <v>2.5423728813559325</v>
      </c>
      <c r="M15" s="4">
        <v>1.7241379310344827</v>
      </c>
      <c r="N15" s="4">
        <v>4.1666666666666661</v>
      </c>
      <c r="O15" s="4">
        <v>2.5862068965517242</v>
      </c>
      <c r="P15" s="4">
        <v>0</v>
      </c>
      <c r="Q15" s="4">
        <v>3.7735849056603774</v>
      </c>
      <c r="R15" s="4">
        <v>3.5714285714285716</v>
      </c>
      <c r="S15" s="4">
        <v>6.1403508771929829</v>
      </c>
      <c r="T15" s="4">
        <v>7.7586206896551726</v>
      </c>
      <c r="U15" s="4">
        <v>9.8214285714285712</v>
      </c>
      <c r="V15" s="4">
        <v>11.607142857142858</v>
      </c>
      <c r="W15" s="4">
        <v>17.924528301886792</v>
      </c>
      <c r="X15" s="4">
        <v>33.962264150943398</v>
      </c>
      <c r="Y15" s="4">
        <v>21</v>
      </c>
      <c r="Z15" s="4">
        <v>1.8867924528301887</v>
      </c>
      <c r="AA15" s="4">
        <v>7.5471698113207548</v>
      </c>
      <c r="AB15" s="4">
        <v>1</v>
      </c>
      <c r="AC15" s="4">
        <v>3.125</v>
      </c>
      <c r="AD15" s="4">
        <v>3.125</v>
      </c>
      <c r="AE15" s="4">
        <v>-2.0833333333333335</v>
      </c>
      <c r="AF15" s="4">
        <v>1.0638297872340425</v>
      </c>
      <c r="AG15" s="4">
        <v>0</v>
      </c>
      <c r="AH15" s="57">
        <v>0</v>
      </c>
      <c r="AI15" s="57">
        <v>1.9607843137254901</v>
      </c>
      <c r="AJ15" s="57">
        <v>0.98039215686274506</v>
      </c>
      <c r="AK15" s="57">
        <v>0.98039215686274506</v>
      </c>
      <c r="AL15" s="57">
        <v>1.9607843137254901</v>
      </c>
      <c r="AM15" s="57">
        <v>-0.96153846153846156</v>
      </c>
      <c r="AN15" s="57">
        <v>1</v>
      </c>
      <c r="AO15" s="57">
        <v>2.0408163265306123</v>
      </c>
      <c r="AP15" s="57">
        <v>-2.0833333333333335</v>
      </c>
      <c r="AQ15" s="57">
        <v>1.0416666666666667</v>
      </c>
      <c r="AR15" s="57">
        <v>-1.0416666666666667</v>
      </c>
      <c r="AS15" s="57">
        <v>14.130434782608695</v>
      </c>
      <c r="AT15" s="57">
        <v>14.130434782608695</v>
      </c>
      <c r="AU15" s="57">
        <v>-2.1739130434782608</v>
      </c>
      <c r="AV15" s="57">
        <v>2.1739130434782608</v>
      </c>
      <c r="AW15" s="57">
        <v>-5.5555555555555554</v>
      </c>
      <c r="AX15" s="57">
        <v>-5.5555555555555554</v>
      </c>
      <c r="AY15" s="57">
        <v>-2.2222222222222223</v>
      </c>
      <c r="AZ15" s="57">
        <v>-4.7619047619047619</v>
      </c>
      <c r="BA15" s="57">
        <v>32.954545454545453</v>
      </c>
      <c r="BB15" s="57">
        <v>-4.7619047619047619</v>
      </c>
      <c r="BC15" s="57">
        <v>-4.7619047619047619</v>
      </c>
      <c r="BD15" s="57">
        <v>-2.3809523809523809</v>
      </c>
      <c r="BE15" s="57">
        <v>1.25</v>
      </c>
      <c r="BF15" s="57">
        <v>0</v>
      </c>
      <c r="BG15" s="57">
        <v>1.25</v>
      </c>
      <c r="BH15" s="57">
        <v>2.5641025641025643</v>
      </c>
      <c r="BI15" s="57">
        <v>3.8461538461538463</v>
      </c>
      <c r="BJ15" s="57">
        <v>3.8461538461538463</v>
      </c>
      <c r="BK15" s="57">
        <v>0</v>
      </c>
      <c r="BL15" s="57">
        <v>15.789473684210526</v>
      </c>
      <c r="BM15" s="57">
        <v>5.4054054054054053</v>
      </c>
      <c r="BN15" s="57">
        <v>8.1081081081081088</v>
      </c>
      <c r="BO15" s="57">
        <v>4.0540540540540544</v>
      </c>
      <c r="BP15" s="57">
        <v>4.0540540540540544</v>
      </c>
    </row>
    <row r="16" spans="1:68" ht="15.75" x14ac:dyDescent="0.25">
      <c r="A16" s="5" t="s">
        <v>7</v>
      </c>
      <c r="B16" s="3">
        <v>28.431372549019606</v>
      </c>
      <c r="C16" s="3">
        <v>1.0869565217391304</v>
      </c>
      <c r="D16" s="3">
        <v>3.1914893617021276</v>
      </c>
      <c r="E16" s="3">
        <v>-8.8888888888888893</v>
      </c>
      <c r="F16" s="3">
        <v>-17.5</v>
      </c>
      <c r="G16" s="3">
        <v>-11.627906976744185</v>
      </c>
      <c r="H16" s="3">
        <v>-13.333333333333334</v>
      </c>
      <c r="I16" s="3">
        <v>-10.483870967741936</v>
      </c>
      <c r="J16" s="3">
        <v>-8.4745762711864394</v>
      </c>
      <c r="K16" s="3">
        <v>-2.5862068965517242</v>
      </c>
      <c r="L16" s="3">
        <v>2.5862068965517242</v>
      </c>
      <c r="M16" s="3">
        <v>0.86206896551724133</v>
      </c>
      <c r="N16" s="3">
        <v>2.5423728813559325</v>
      </c>
      <c r="O16" s="3">
        <v>-1.7241379310344827</v>
      </c>
      <c r="P16" s="3">
        <v>-3.6363636363636362</v>
      </c>
      <c r="Q16" s="3">
        <v>0</v>
      </c>
      <c r="R16" s="3">
        <v>4.4642857142857144</v>
      </c>
      <c r="S16" s="3">
        <v>3.5087719298245612</v>
      </c>
      <c r="T16" s="3">
        <v>5.1724137931034484</v>
      </c>
      <c r="U16" s="3">
        <v>5.3571428571428568</v>
      </c>
      <c r="V16" s="3">
        <v>6.25</v>
      </c>
      <c r="W16" s="3">
        <v>17.924528301886792</v>
      </c>
      <c r="X16" s="3">
        <v>33.962264150943398</v>
      </c>
      <c r="Y16" s="3">
        <v>19</v>
      </c>
      <c r="Z16" s="3">
        <v>8.4905660377358494</v>
      </c>
      <c r="AA16" s="3">
        <v>10.377358490566039</v>
      </c>
      <c r="AB16" s="3">
        <v>6</v>
      </c>
      <c r="AC16" s="3">
        <v>-2.0833333333333335</v>
      </c>
      <c r="AD16" s="3">
        <v>-4.166666666666667</v>
      </c>
      <c r="AE16" s="3">
        <v>-1.0416666666666667</v>
      </c>
      <c r="AF16" s="3">
        <v>-5.3191489361702127</v>
      </c>
      <c r="AG16" s="3">
        <v>0.96153846153846156</v>
      </c>
      <c r="AH16" s="56">
        <v>-2.7777777777777777</v>
      </c>
      <c r="AI16" s="56">
        <v>-5.882352941176471</v>
      </c>
      <c r="AJ16" s="56">
        <v>-3.9215686274509802</v>
      </c>
      <c r="AK16" s="56">
        <v>-3.9215686274509802</v>
      </c>
      <c r="AL16" s="56">
        <v>-2.9411764705882355</v>
      </c>
      <c r="AM16" s="56">
        <v>-1.9230769230769231</v>
      </c>
      <c r="AN16" s="56">
        <v>0</v>
      </c>
      <c r="AO16" s="56">
        <v>0</v>
      </c>
      <c r="AP16" s="56">
        <v>-3.125</v>
      </c>
      <c r="AQ16" s="56">
        <v>-2.0833333333333335</v>
      </c>
      <c r="AR16" s="56">
        <v>-1.0416666666666667</v>
      </c>
      <c r="AS16" s="56">
        <v>8.695652173913043</v>
      </c>
      <c r="AT16" s="56">
        <v>9.7826086956521738</v>
      </c>
      <c r="AU16" s="56">
        <v>-3.2608695652173911</v>
      </c>
      <c r="AV16" s="56">
        <v>2.1739130434782608</v>
      </c>
      <c r="AW16" s="56">
        <v>-1.1111111111111112</v>
      </c>
      <c r="AX16" s="56">
        <v>-3.3333333333333335</v>
      </c>
      <c r="AY16" s="56">
        <v>-4.4444444444444446</v>
      </c>
      <c r="AZ16" s="56">
        <v>-7.1428571428571432</v>
      </c>
      <c r="BA16" s="56">
        <v>11.363636363636363</v>
      </c>
      <c r="BB16" s="56">
        <v>-1.1904761904761905</v>
      </c>
      <c r="BC16" s="56">
        <v>0</v>
      </c>
      <c r="BD16" s="56">
        <v>0</v>
      </c>
      <c r="BE16" s="56">
        <v>0</v>
      </c>
      <c r="BF16" s="56">
        <v>-1.3157894736842106</v>
      </c>
      <c r="BG16" s="56">
        <v>-2.5</v>
      </c>
      <c r="BH16" s="56">
        <v>-2.5641025641025643</v>
      </c>
      <c r="BI16" s="56">
        <v>-3.8461538461538463</v>
      </c>
      <c r="BJ16" s="56">
        <v>-2.5641025641025643</v>
      </c>
      <c r="BK16" s="56">
        <v>-2.5641025641025643</v>
      </c>
      <c r="BL16" s="56">
        <v>5.2631578947368425</v>
      </c>
      <c r="BM16" s="56">
        <v>2.7027027027027026</v>
      </c>
      <c r="BN16" s="56">
        <v>4.0540540540540544</v>
      </c>
      <c r="BO16" s="56">
        <v>4.0540540540540544</v>
      </c>
      <c r="BP16" s="56">
        <v>2.7027027027027026</v>
      </c>
    </row>
    <row r="17" spans="1:68" ht="15.75" x14ac:dyDescent="0.25">
      <c r="A17" s="6" t="s">
        <v>8</v>
      </c>
      <c r="B17" s="4">
        <v>13.725490196078432</v>
      </c>
      <c r="C17" s="4">
        <v>-2.1739130434782608</v>
      </c>
      <c r="D17" s="4">
        <v>-2.1276595744680851</v>
      </c>
      <c r="E17" s="4">
        <v>-16.666666666666664</v>
      </c>
      <c r="F17" s="4">
        <v>-8.75</v>
      </c>
      <c r="G17" s="4">
        <v>-10.465116279069768</v>
      </c>
      <c r="H17" s="4">
        <v>-15</v>
      </c>
      <c r="I17" s="4">
        <v>-7.2580645161290329</v>
      </c>
      <c r="J17" s="4">
        <v>-8.4745762711864394</v>
      </c>
      <c r="K17" s="4">
        <v>-5.1724137931034484</v>
      </c>
      <c r="L17" s="4">
        <v>-5.1724137931034484</v>
      </c>
      <c r="M17" s="4">
        <v>-3.4482758620689653</v>
      </c>
      <c r="N17" s="4">
        <v>-1.6949152542372881</v>
      </c>
      <c r="O17" s="4">
        <v>0</v>
      </c>
      <c r="P17" s="4">
        <v>-3.6363636363636362</v>
      </c>
      <c r="Q17" s="4">
        <v>-3.7735849056603774</v>
      </c>
      <c r="R17" s="4">
        <v>-2.6785714285714284</v>
      </c>
      <c r="S17" s="4">
        <v>-1.7857142857142858</v>
      </c>
      <c r="T17" s="4">
        <v>4.3103448275862073</v>
      </c>
      <c r="U17" s="4">
        <v>1.7857142857142858</v>
      </c>
      <c r="V17" s="29">
        <v>4.4642857142857144</v>
      </c>
      <c r="W17" s="4">
        <v>9.433962264150944</v>
      </c>
      <c r="X17" s="4">
        <v>24.528301886792452</v>
      </c>
      <c r="Y17" s="4">
        <v>16</v>
      </c>
      <c r="Z17" s="4">
        <v>1.8867924528301887</v>
      </c>
      <c r="AA17" s="4">
        <v>8.4905660377358494</v>
      </c>
      <c r="AB17" s="4">
        <v>2</v>
      </c>
      <c r="AC17" s="4">
        <v>-1.0416666666666667</v>
      </c>
      <c r="AD17" s="4">
        <v>-3.125</v>
      </c>
      <c r="AE17" s="4">
        <v>-3.125</v>
      </c>
      <c r="AF17" s="4">
        <v>-3.1914893617021276</v>
      </c>
      <c r="AG17" s="4">
        <v>-5.7692307692307692</v>
      </c>
      <c r="AH17" s="57">
        <v>-2.7777777777777777</v>
      </c>
      <c r="AI17" s="57">
        <v>-3.9215686274509802</v>
      </c>
      <c r="AJ17" s="57">
        <v>-4.9019607843137258</v>
      </c>
      <c r="AK17" s="57">
        <v>-5.882352941176471</v>
      </c>
      <c r="AL17" s="57">
        <v>-2.9411764705882355</v>
      </c>
      <c r="AM17" s="57">
        <v>-5.7692307692307692</v>
      </c>
      <c r="AN17" s="57">
        <v>-1</v>
      </c>
      <c r="AO17" s="57">
        <v>-1.0204081632653061</v>
      </c>
      <c r="AP17" s="57">
        <v>-4.166666666666667</v>
      </c>
      <c r="AQ17" s="57">
        <v>0</v>
      </c>
      <c r="AR17" s="57">
        <v>-5.208333333333333</v>
      </c>
      <c r="AS17" s="57">
        <v>14.130434782608695</v>
      </c>
      <c r="AT17" s="57">
        <v>17.391304347826086</v>
      </c>
      <c r="AU17" s="57">
        <v>-5.4347826086956523</v>
      </c>
      <c r="AV17" s="57">
        <v>-4.3478260869565215</v>
      </c>
      <c r="AW17" s="57">
        <v>-2.2222222222222223</v>
      </c>
      <c r="AX17" s="57">
        <v>-3.3333333333333335</v>
      </c>
      <c r="AY17" s="57">
        <v>-3.3333333333333335</v>
      </c>
      <c r="AZ17" s="57">
        <v>-5.9523809523809526</v>
      </c>
      <c r="BA17" s="57">
        <v>25</v>
      </c>
      <c r="BB17" s="57">
        <v>-2.3809523809523809</v>
      </c>
      <c r="BC17" s="57">
        <v>-7.1428571428571432</v>
      </c>
      <c r="BD17" s="57">
        <v>-5.9523809523809526</v>
      </c>
      <c r="BE17" s="57">
        <v>-3.75</v>
      </c>
      <c r="BF17" s="57">
        <v>-2.6315789473684212</v>
      </c>
      <c r="BG17" s="57">
        <v>-5</v>
      </c>
      <c r="BH17" s="57">
        <v>-5.1282051282051286</v>
      </c>
      <c r="BI17" s="57">
        <v>-2.5641025641025643</v>
      </c>
      <c r="BJ17" s="57">
        <v>-2.5641025641025643</v>
      </c>
      <c r="BK17" s="57">
        <v>-1.2820512820512822</v>
      </c>
      <c r="BL17" s="57">
        <v>7.8947368421052628</v>
      </c>
      <c r="BM17" s="57">
        <v>4.0540540540540544</v>
      </c>
      <c r="BN17" s="57">
        <v>5.4054054054054053</v>
      </c>
      <c r="BO17" s="57">
        <v>5.4054054054054053</v>
      </c>
      <c r="BP17" s="57">
        <v>-2.7027027027027026</v>
      </c>
    </row>
    <row r="18" spans="1:68" ht="15.75" x14ac:dyDescent="0.25">
      <c r="A18" s="5" t="s">
        <v>9</v>
      </c>
      <c r="B18" s="3">
        <v>2.9411764705882351</v>
      </c>
      <c r="C18" s="3">
        <v>2.1739130434782608</v>
      </c>
      <c r="D18" s="3">
        <v>0</v>
      </c>
      <c r="E18" s="3">
        <v>8.3333333333333321</v>
      </c>
      <c r="F18" s="3">
        <v>-8.3333333333333321</v>
      </c>
      <c r="G18" s="3">
        <v>-3.8461538461538463</v>
      </c>
      <c r="H18" s="3">
        <v>-3.75</v>
      </c>
      <c r="I18" s="3">
        <v>-6.4102564102564097</v>
      </c>
      <c r="J18" s="3">
        <v>-2.5</v>
      </c>
      <c r="K18" s="3">
        <v>-1.3157894736842104</v>
      </c>
      <c r="L18" s="3">
        <v>-5.5555555555555554</v>
      </c>
      <c r="M18" s="3">
        <v>1.1111111111111112</v>
      </c>
      <c r="N18" s="3">
        <v>-1.0638297872340425</v>
      </c>
      <c r="O18" s="3">
        <v>0</v>
      </c>
      <c r="P18" s="3">
        <v>-1.0416666666666667</v>
      </c>
      <c r="Q18" s="3">
        <v>0</v>
      </c>
      <c r="R18" s="3">
        <v>1.1111111111111112</v>
      </c>
      <c r="S18" s="3">
        <v>-0.98039215686274506</v>
      </c>
      <c r="T18" s="3">
        <v>-1.0416666666666667</v>
      </c>
      <c r="U18" s="3">
        <v>-2.0408163265306123</v>
      </c>
      <c r="V18" s="3">
        <v>-2.0833333333333335</v>
      </c>
      <c r="W18" s="3">
        <v>-2.3255813953488373</v>
      </c>
      <c r="X18" s="32">
        <v>0</v>
      </c>
      <c r="Y18" s="3">
        <v>-1.1111111111111112</v>
      </c>
      <c r="Z18" s="3">
        <v>0</v>
      </c>
      <c r="AA18" s="3">
        <v>-1.25</v>
      </c>
      <c r="AB18" s="3">
        <v>-2.5</v>
      </c>
      <c r="AC18" s="3">
        <v>0</v>
      </c>
      <c r="AD18" s="3">
        <v>-1.4705882352941178</v>
      </c>
      <c r="AE18" s="3">
        <v>-1.6666666666666667</v>
      </c>
      <c r="AF18" s="3">
        <v>1.6666666666666667</v>
      </c>
      <c r="AG18" s="3">
        <v>0</v>
      </c>
      <c r="AH18" s="56">
        <v>-2.5641025641025643</v>
      </c>
      <c r="AI18" s="56">
        <v>0</v>
      </c>
      <c r="AJ18" s="56">
        <v>-2.8571428571428572</v>
      </c>
      <c r="AK18" s="56">
        <v>-1.3513513513513513</v>
      </c>
      <c r="AL18" s="56">
        <v>-1.3157894736842106</v>
      </c>
      <c r="AM18" s="56">
        <v>-1.3513513513513513</v>
      </c>
      <c r="AN18" s="56">
        <v>0</v>
      </c>
      <c r="AO18" s="56">
        <v>-1.2820512820512822</v>
      </c>
      <c r="AP18" s="56">
        <v>-2.4390243902439024</v>
      </c>
      <c r="AQ18" s="56">
        <v>-2.5</v>
      </c>
      <c r="AR18" s="56">
        <v>0</v>
      </c>
      <c r="AS18" s="56">
        <v>-4.166666666666667</v>
      </c>
      <c r="AT18" s="56">
        <v>-1.3513513513513513</v>
      </c>
      <c r="AU18" s="56">
        <v>-2.7027027027027026</v>
      </c>
      <c r="AV18" s="56">
        <v>-2.7777777777777777</v>
      </c>
      <c r="AW18" s="56">
        <v>-1.5625</v>
      </c>
      <c r="AX18" s="56">
        <v>-1.4705882352941178</v>
      </c>
      <c r="AY18" s="56">
        <v>-2.9411764705882355</v>
      </c>
      <c r="AZ18" s="56">
        <v>-4.5454545454545459</v>
      </c>
      <c r="BA18" s="56">
        <v>5</v>
      </c>
      <c r="BB18" s="56">
        <v>0</v>
      </c>
      <c r="BC18" s="56">
        <v>-1.7857142857142858</v>
      </c>
      <c r="BD18" s="56">
        <v>0</v>
      </c>
      <c r="BE18" s="56">
        <v>-1.9230769230769231</v>
      </c>
      <c r="BF18" s="56">
        <v>-3.4482758620689653</v>
      </c>
      <c r="BG18" s="56">
        <v>0</v>
      </c>
      <c r="BH18" s="56">
        <v>0</v>
      </c>
      <c r="BI18" s="56">
        <v>3.5714285714285716</v>
      </c>
      <c r="BJ18" s="56">
        <v>0</v>
      </c>
      <c r="BK18" s="56">
        <v>1.7857142857142858</v>
      </c>
      <c r="BL18" s="56">
        <v>5</v>
      </c>
      <c r="BM18" s="56">
        <v>0</v>
      </c>
      <c r="BN18" s="56">
        <v>-1.7857142857142858</v>
      </c>
      <c r="BO18" s="56">
        <v>-1.7857142857142858</v>
      </c>
      <c r="BP18" s="56">
        <v>-1.7241379310344827</v>
      </c>
    </row>
    <row r="19" spans="1:68" ht="31.5" x14ac:dyDescent="0.25">
      <c r="A19" s="1" t="s">
        <v>21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6"/>
      <c r="V19" s="26"/>
      <c r="W19" s="13"/>
      <c r="X19" s="13"/>
      <c r="Y19" s="51"/>
      <c r="Z19" s="44"/>
      <c r="AA19" s="51"/>
      <c r="AB19" s="51"/>
      <c r="AC19" s="51"/>
      <c r="AD19" s="51"/>
      <c r="AE19" s="51"/>
      <c r="AF19" s="51"/>
      <c r="AG19" s="51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105"/>
      <c r="AX19" s="105"/>
      <c r="AY19" s="105"/>
      <c r="AZ19" s="105"/>
      <c r="BA19" s="105"/>
      <c r="BB19" s="105"/>
      <c r="BC19" s="105"/>
      <c r="BD19" s="100"/>
      <c r="BE19" s="100"/>
      <c r="BF19" s="100"/>
      <c r="BG19" s="100"/>
      <c r="BH19" s="100"/>
      <c r="BI19" s="78"/>
      <c r="BJ19" s="78"/>
      <c r="BK19" s="78"/>
      <c r="BL19" s="78"/>
      <c r="BM19" s="78"/>
      <c r="BN19" s="78"/>
      <c r="BO19" s="78"/>
      <c r="BP19" s="113"/>
    </row>
    <row r="20" spans="1:68" ht="15.75" x14ac:dyDescent="0.25">
      <c r="A20" s="5" t="s">
        <v>57</v>
      </c>
      <c r="B20" s="3">
        <v>16.666666666666664</v>
      </c>
      <c r="C20" s="3">
        <v>-1.0869565217391304</v>
      </c>
      <c r="D20" s="3">
        <v>-8.5106382978723403</v>
      </c>
      <c r="E20" s="3">
        <v>-10</v>
      </c>
      <c r="F20" s="3">
        <v>-7.5</v>
      </c>
      <c r="G20" s="3">
        <v>-4.6511627906976747</v>
      </c>
      <c r="H20" s="3">
        <v>-5.1724137931034484</v>
      </c>
      <c r="I20" s="3">
        <v>-2.459016393442623</v>
      </c>
      <c r="J20" s="3">
        <v>-0.8771929824561403</v>
      </c>
      <c r="K20" s="3">
        <v>6.3636363636363633</v>
      </c>
      <c r="L20" s="3">
        <v>10.16949152542373</v>
      </c>
      <c r="M20" s="3">
        <v>1.7857142857142856</v>
      </c>
      <c r="N20" s="3">
        <v>3.5087719298245612</v>
      </c>
      <c r="O20" s="3">
        <v>10.526315789473683</v>
      </c>
      <c r="P20" s="3">
        <v>2.7272727272727271</v>
      </c>
      <c r="Q20" s="3">
        <v>3</v>
      </c>
      <c r="R20" s="3">
        <v>2.7272727272727271</v>
      </c>
      <c r="S20" s="3">
        <v>0</v>
      </c>
      <c r="T20" s="3">
        <v>4.3859649122807021</v>
      </c>
      <c r="U20" s="3">
        <v>7.1428571428571432</v>
      </c>
      <c r="V20" s="3">
        <v>7.1428571428571432</v>
      </c>
      <c r="W20" s="3">
        <v>9.615384615384615</v>
      </c>
      <c r="X20" s="17">
        <v>31.73076923076923</v>
      </c>
      <c r="Y20" s="3">
        <v>14</v>
      </c>
      <c r="Z20" s="3">
        <v>-0.94339622641509435</v>
      </c>
      <c r="AA20" s="3">
        <v>0</v>
      </c>
      <c r="AB20" s="3">
        <v>-3</v>
      </c>
      <c r="AC20" s="3">
        <v>2.1276595744680851</v>
      </c>
      <c r="AD20" s="3">
        <v>-3.125</v>
      </c>
      <c r="AE20" s="3">
        <v>0</v>
      </c>
      <c r="AF20" s="3">
        <v>2.1276595744680851</v>
      </c>
      <c r="AG20" s="3">
        <v>2.8846153846153846</v>
      </c>
      <c r="AH20" s="56">
        <v>-3.7037037037037037</v>
      </c>
      <c r="AI20" s="56">
        <v>-0.98039215686274506</v>
      </c>
      <c r="AJ20" s="56">
        <v>0</v>
      </c>
      <c r="AK20" s="56">
        <v>0</v>
      </c>
      <c r="AL20" s="56">
        <v>2</v>
      </c>
      <c r="AM20" s="56">
        <v>2.9411764705882355</v>
      </c>
      <c r="AN20" s="56">
        <v>2</v>
      </c>
      <c r="AO20" s="56">
        <v>1.0204081632653061</v>
      </c>
      <c r="AP20" s="56">
        <v>2.0833333333333335</v>
      </c>
      <c r="AQ20" s="56">
        <v>2.1276595744680851</v>
      </c>
      <c r="AR20" s="56">
        <v>0</v>
      </c>
      <c r="AS20" s="56">
        <v>5.4347826086956523</v>
      </c>
      <c r="AT20" s="56">
        <v>7.9545454545454541</v>
      </c>
      <c r="AU20" s="56">
        <v>0</v>
      </c>
      <c r="AV20" s="56">
        <v>5.6818181818181817</v>
      </c>
      <c r="AW20" s="56">
        <v>3.4090909090909092</v>
      </c>
      <c r="AX20" s="56">
        <v>0</v>
      </c>
      <c r="AY20" s="56">
        <v>0</v>
      </c>
      <c r="AZ20" s="56">
        <v>0</v>
      </c>
      <c r="BA20" s="56">
        <v>18.604651162790699</v>
      </c>
      <c r="BB20" s="56">
        <v>0</v>
      </c>
      <c r="BC20" s="56">
        <v>2.3809523809523809</v>
      </c>
      <c r="BD20" s="56">
        <v>1.1904761904761905</v>
      </c>
      <c r="BE20" s="56">
        <v>5</v>
      </c>
      <c r="BF20" s="56">
        <v>0</v>
      </c>
      <c r="BG20" s="56">
        <v>0</v>
      </c>
      <c r="BH20" s="56">
        <v>2.5641025641025643</v>
      </c>
      <c r="BI20" s="56">
        <v>1.2820512820512822</v>
      </c>
      <c r="BJ20" s="56">
        <v>1.2820512820512822</v>
      </c>
      <c r="BK20" s="56">
        <v>5.1282051282051286</v>
      </c>
      <c r="BL20" s="56">
        <v>9.2105263157894743</v>
      </c>
      <c r="BM20" s="56">
        <v>-1.3513513513513513</v>
      </c>
      <c r="BN20" s="56">
        <v>0</v>
      </c>
      <c r="BO20" s="56">
        <v>-1.3513513513513513</v>
      </c>
      <c r="BP20" s="56">
        <v>1.3513513513513513</v>
      </c>
    </row>
    <row r="21" spans="1:68" ht="15.75" x14ac:dyDescent="0.25">
      <c r="A21" s="6" t="s">
        <v>10</v>
      </c>
      <c r="B21" s="4">
        <v>7.8431372549019605</v>
      </c>
      <c r="C21" s="4">
        <v>-13.043478260869565</v>
      </c>
      <c r="D21" s="4">
        <v>-15.957446808510639</v>
      </c>
      <c r="E21" s="4">
        <v>-22.222222222222221</v>
      </c>
      <c r="F21" s="4">
        <v>-15</v>
      </c>
      <c r="G21" s="4">
        <v>-16.279069767441861</v>
      </c>
      <c r="H21" s="4">
        <v>-6.0344827586206895</v>
      </c>
      <c r="I21" s="4">
        <v>-6.557377049180328</v>
      </c>
      <c r="J21" s="4">
        <v>-1.7543859649122806</v>
      </c>
      <c r="K21" s="4">
        <v>6.3636363636363633</v>
      </c>
      <c r="L21" s="4">
        <v>16.949152542372879</v>
      </c>
      <c r="M21" s="4">
        <v>0.89285714285714279</v>
      </c>
      <c r="N21" s="4">
        <v>5.2631578947368416</v>
      </c>
      <c r="O21" s="4">
        <v>6.140350877192982</v>
      </c>
      <c r="P21" s="4">
        <v>5.4545454545454541</v>
      </c>
      <c r="Q21" s="4">
        <v>1</v>
      </c>
      <c r="R21" s="4">
        <v>-1.8181818181818181</v>
      </c>
      <c r="S21" s="4">
        <v>0</v>
      </c>
      <c r="T21" s="4">
        <v>1.7543859649122806</v>
      </c>
      <c r="U21" s="4">
        <v>6.25</v>
      </c>
      <c r="V21" s="30">
        <v>9.8214285714285712</v>
      </c>
      <c r="W21" s="4">
        <v>15.384615384615385</v>
      </c>
      <c r="X21" s="4">
        <v>31.132075471698112</v>
      </c>
      <c r="Y21" s="4">
        <v>2</v>
      </c>
      <c r="Z21" s="4">
        <v>-6.6037735849056602</v>
      </c>
      <c r="AA21" s="4">
        <v>-1.8867924528301887</v>
      </c>
      <c r="AB21" s="4">
        <v>-3</v>
      </c>
      <c r="AC21" s="4">
        <v>1.0638297872340425</v>
      </c>
      <c r="AD21" s="4">
        <v>-4.166666666666667</v>
      </c>
      <c r="AE21" s="4">
        <v>-7.291666666666667</v>
      </c>
      <c r="AF21" s="4">
        <v>-6.3829787234042552</v>
      </c>
      <c r="AG21" s="4">
        <v>-4.8076923076923075</v>
      </c>
      <c r="AH21" s="57">
        <v>-3.7037037037037037</v>
      </c>
      <c r="AI21" s="57">
        <v>-3.9215686274509802</v>
      </c>
      <c r="AJ21" s="57">
        <v>-3.9215686274509802</v>
      </c>
      <c r="AK21" s="57">
        <v>-2.9411764705882355</v>
      </c>
      <c r="AL21" s="57">
        <v>-6</v>
      </c>
      <c r="AM21" s="57">
        <v>1.9607843137254901</v>
      </c>
      <c r="AN21" s="57">
        <v>2</v>
      </c>
      <c r="AO21" s="57">
        <v>-2.0408163265306123</v>
      </c>
      <c r="AP21" s="57">
        <v>-2.0833333333333335</v>
      </c>
      <c r="AQ21" s="57">
        <v>-4.2553191489361701</v>
      </c>
      <c r="AR21" s="57">
        <v>-5.3191489361702127</v>
      </c>
      <c r="AS21" s="57">
        <v>0</v>
      </c>
      <c r="AT21" s="57">
        <v>-3.3333333333333335</v>
      </c>
      <c r="AU21" s="57">
        <v>-3.3333333333333335</v>
      </c>
      <c r="AV21" s="57">
        <v>-1.1111111111111112</v>
      </c>
      <c r="AW21" s="57">
        <v>-1.1111111111111112</v>
      </c>
      <c r="AX21" s="57">
        <v>1.1111111111111112</v>
      </c>
      <c r="AY21" s="57">
        <v>0</v>
      </c>
      <c r="AZ21" s="57">
        <v>-3.5714285714285716</v>
      </c>
      <c r="BA21" s="57">
        <v>22.093023255813954</v>
      </c>
      <c r="BB21" s="57">
        <v>-3.5714285714285716</v>
      </c>
      <c r="BC21" s="57">
        <v>-4.7619047619047619</v>
      </c>
      <c r="BD21" s="57">
        <v>1.1904761904761905</v>
      </c>
      <c r="BE21" s="57">
        <v>1.25</v>
      </c>
      <c r="BF21" s="57">
        <v>1.3157894736842106</v>
      </c>
      <c r="BG21" s="57">
        <v>0</v>
      </c>
      <c r="BH21" s="57">
        <v>5.1282051282051286</v>
      </c>
      <c r="BI21" s="57">
        <v>0</v>
      </c>
      <c r="BJ21" s="57">
        <v>2.5641025641025643</v>
      </c>
      <c r="BK21" s="57">
        <v>6.4102564102564106</v>
      </c>
      <c r="BL21" s="57">
        <v>11.842105263157896</v>
      </c>
      <c r="BM21" s="57">
        <v>-4.0540540540540544</v>
      </c>
      <c r="BN21" s="57">
        <v>-5.4054054054054053</v>
      </c>
      <c r="BO21" s="57">
        <v>-4.0540540540540544</v>
      </c>
      <c r="BP21" s="57">
        <v>0</v>
      </c>
    </row>
    <row r="22" spans="1:68" ht="15.75" x14ac:dyDescent="0.25">
      <c r="A22" s="5" t="s">
        <v>11</v>
      </c>
      <c r="B22" s="3">
        <v>-6.8627450980392162</v>
      </c>
      <c r="C22" s="3">
        <v>-17.391304347826086</v>
      </c>
      <c r="D22" s="3">
        <v>-28.723404255319153</v>
      </c>
      <c r="E22" s="3">
        <v>-38.888888888888893</v>
      </c>
      <c r="F22" s="3">
        <v>-38.75</v>
      </c>
      <c r="G22" s="3">
        <v>-32.558139534883722</v>
      </c>
      <c r="H22" s="3">
        <v>-28.448275862068968</v>
      </c>
      <c r="I22" s="3">
        <v>-29.508196721311474</v>
      </c>
      <c r="J22" s="3">
        <v>-23.684210526315788</v>
      </c>
      <c r="K22" s="3">
        <v>-16.363636363636363</v>
      </c>
      <c r="L22" s="3">
        <v>-6.7796610169491522</v>
      </c>
      <c r="M22" s="3">
        <v>-6.25</v>
      </c>
      <c r="N22" s="3">
        <v>-8.7719298245614024</v>
      </c>
      <c r="O22" s="3">
        <v>-7.8947368421052628</v>
      </c>
      <c r="P22" s="3">
        <v>-4.5454545454545459</v>
      </c>
      <c r="Q22" s="3">
        <v>-6</v>
      </c>
      <c r="R22" s="3">
        <v>-4.5454545454545459</v>
      </c>
      <c r="S22" s="3">
        <v>-10.526315789473685</v>
      </c>
      <c r="T22" s="3">
        <v>-2.6315789473684212</v>
      </c>
      <c r="U22" s="3">
        <v>2.6785714285714284</v>
      </c>
      <c r="V22" s="3">
        <v>0.8928571428571429</v>
      </c>
      <c r="W22" s="3">
        <v>7.5471698113207548</v>
      </c>
      <c r="X22" s="3">
        <v>3.7735849056603774</v>
      </c>
      <c r="Y22" s="3">
        <v>-7</v>
      </c>
      <c r="Z22" s="3">
        <v>-11.320754716981131</v>
      </c>
      <c r="AA22" s="3">
        <v>-12.264150943396226</v>
      </c>
      <c r="AB22" s="3">
        <v>-8</v>
      </c>
      <c r="AC22" s="3">
        <v>-14.893617021276595</v>
      </c>
      <c r="AD22" s="3">
        <v>-9.375</v>
      </c>
      <c r="AE22" s="3">
        <v>-18.75</v>
      </c>
      <c r="AF22" s="3">
        <v>-11.702127659574469</v>
      </c>
      <c r="AG22" s="3">
        <v>-13.461538461538462</v>
      </c>
      <c r="AH22" s="56">
        <v>-17.592592592592592</v>
      </c>
      <c r="AI22" s="56">
        <v>-23.529411764705884</v>
      </c>
      <c r="AJ22" s="56">
        <v>-24.509803921568629</v>
      </c>
      <c r="AK22" s="56">
        <v>-22.549019607843139</v>
      </c>
      <c r="AL22" s="56">
        <v>-17.647058823529413</v>
      </c>
      <c r="AM22" s="56">
        <v>-8.8235294117647065</v>
      </c>
      <c r="AN22" s="56">
        <v>-1</v>
      </c>
      <c r="AO22" s="56">
        <v>-3.0612244897959182</v>
      </c>
      <c r="AP22" s="56">
        <v>-8.3333333333333339</v>
      </c>
      <c r="AQ22" s="56">
        <v>-13.829787234042554</v>
      </c>
      <c r="AR22" s="56">
        <v>-19.148936170212767</v>
      </c>
      <c r="AS22" s="56">
        <v>-6.5217391304347823</v>
      </c>
      <c r="AT22" s="56">
        <v>-5.5555555555555554</v>
      </c>
      <c r="AU22" s="56">
        <v>-8.8888888888888893</v>
      </c>
      <c r="AV22" s="56">
        <v>-7.7777777777777777</v>
      </c>
      <c r="AW22" s="56">
        <v>-9.0909090909090917</v>
      </c>
      <c r="AX22" s="56">
        <v>-4.4444444444444446</v>
      </c>
      <c r="AY22" s="56">
        <v>-6.666666666666667</v>
      </c>
      <c r="AZ22" s="56">
        <v>1.1904761904761905</v>
      </c>
      <c r="BA22" s="56">
        <v>25</v>
      </c>
      <c r="BB22" s="56">
        <v>-9.5238095238095237</v>
      </c>
      <c r="BC22" s="56">
        <v>-8.3333333333333339</v>
      </c>
      <c r="BD22" s="56">
        <v>-1.1904761904761905</v>
      </c>
      <c r="BE22" s="56">
        <v>0</v>
      </c>
      <c r="BF22" s="56">
        <v>-2.6315789473684212</v>
      </c>
      <c r="BG22" s="56">
        <v>7.5</v>
      </c>
      <c r="BH22" s="56">
        <v>5.1282051282051286</v>
      </c>
      <c r="BI22" s="56">
        <v>1.2820512820512822</v>
      </c>
      <c r="BJ22" s="56">
        <v>3.8461538461538463</v>
      </c>
      <c r="BK22" s="56">
        <v>5.1282051282051286</v>
      </c>
      <c r="BL22" s="56">
        <v>13.157894736842104</v>
      </c>
      <c r="BM22" s="56">
        <v>-1.3513513513513513</v>
      </c>
      <c r="BN22" s="56">
        <v>-5.4054054054054053</v>
      </c>
      <c r="BO22" s="56">
        <v>-6.756756756756757</v>
      </c>
      <c r="BP22" s="56">
        <v>-2.7027027027027026</v>
      </c>
    </row>
    <row r="23" spans="1:68" ht="15.75" x14ac:dyDescent="0.25">
      <c r="A23" s="6" t="s">
        <v>62</v>
      </c>
      <c r="B23" s="4">
        <v>-3.9215686274509802</v>
      </c>
      <c r="C23" s="4">
        <v>-8.695652173913043</v>
      </c>
      <c r="D23" s="4">
        <v>-13.829787234042554</v>
      </c>
      <c r="E23" s="4">
        <v>-14.444444444444443</v>
      </c>
      <c r="F23" s="4">
        <v>-7.5</v>
      </c>
      <c r="G23" s="4">
        <v>-4.6511627906976747</v>
      </c>
      <c r="H23" s="4">
        <v>0.86206896551724133</v>
      </c>
      <c r="I23" s="4">
        <v>1.639344262295082</v>
      </c>
      <c r="J23" s="4">
        <v>0</v>
      </c>
      <c r="K23" s="4">
        <v>1.8181818181818181</v>
      </c>
      <c r="L23" s="4">
        <v>1.6949152542372881</v>
      </c>
      <c r="M23" s="4">
        <v>-0.89285714285714279</v>
      </c>
      <c r="N23" s="4">
        <v>-0.8771929824561403</v>
      </c>
      <c r="O23" s="4">
        <v>3.5087719298245612</v>
      </c>
      <c r="P23" s="4">
        <v>0</v>
      </c>
      <c r="Q23" s="4">
        <v>0</v>
      </c>
      <c r="R23" s="4">
        <v>-0.90909090909090906</v>
      </c>
      <c r="S23" s="4">
        <v>-0.8771929824561403</v>
      </c>
      <c r="T23" s="4">
        <v>0.8771929824561403</v>
      </c>
      <c r="U23" s="4">
        <v>12.5</v>
      </c>
      <c r="V23" s="4">
        <v>9.8214285714285712</v>
      </c>
      <c r="W23" s="4">
        <v>11.538461538461538</v>
      </c>
      <c r="X23" s="4">
        <v>66.981132075471692</v>
      </c>
      <c r="Y23" s="4">
        <v>-4</v>
      </c>
      <c r="Z23" s="4">
        <v>-24.528301886792452</v>
      </c>
      <c r="AA23" s="4">
        <v>-8.4905660377358494</v>
      </c>
      <c r="AB23" s="4">
        <v>1</v>
      </c>
      <c r="AC23" s="4">
        <v>1.0638297872340425</v>
      </c>
      <c r="AD23" s="4">
        <v>-10.416666666666666</v>
      </c>
      <c r="AE23" s="4">
        <v>-7.291666666666667</v>
      </c>
      <c r="AF23" s="4">
        <v>-3.1914893617021276</v>
      </c>
      <c r="AG23" s="4">
        <v>-4.8076923076923075</v>
      </c>
      <c r="AH23" s="57">
        <v>-19.444444444444443</v>
      </c>
      <c r="AI23" s="57">
        <v>-18.627450980392158</v>
      </c>
      <c r="AJ23" s="57">
        <v>-20.588235294117649</v>
      </c>
      <c r="AK23" s="57">
        <v>-21.568627450980394</v>
      </c>
      <c r="AL23" s="57">
        <v>-4.0816326530612246</v>
      </c>
      <c r="AM23" s="57">
        <v>6.8627450980392153</v>
      </c>
      <c r="AN23" s="57">
        <v>12</v>
      </c>
      <c r="AO23" s="57">
        <v>3.0612244897959182</v>
      </c>
      <c r="AP23" s="57">
        <v>-7.291666666666667</v>
      </c>
      <c r="AQ23" s="57">
        <v>-11.702127659574469</v>
      </c>
      <c r="AR23" s="57">
        <v>-20.212765957446809</v>
      </c>
      <c r="AS23" s="57">
        <v>-6.5217391304347823</v>
      </c>
      <c r="AT23" s="57">
        <v>-19.565217391304348</v>
      </c>
      <c r="AU23" s="57">
        <v>-14.130434782608695</v>
      </c>
      <c r="AV23" s="57">
        <v>-4.3478260869565215</v>
      </c>
      <c r="AW23" s="57">
        <v>5.5555555555555554</v>
      </c>
      <c r="AX23" s="57">
        <v>13.333333333333334</v>
      </c>
      <c r="AY23" s="57">
        <v>20</v>
      </c>
      <c r="AZ23" s="57">
        <v>27.38095238095238</v>
      </c>
      <c r="BA23" s="57">
        <v>79.545454545454547</v>
      </c>
      <c r="BB23" s="57">
        <v>-51.19047619047619</v>
      </c>
      <c r="BC23" s="57">
        <v>-29.761904761904763</v>
      </c>
      <c r="BD23" s="57">
        <v>-2.4390243902439024</v>
      </c>
      <c r="BE23" s="57">
        <v>0</v>
      </c>
      <c r="BF23" s="57">
        <v>-1.3157894736842106</v>
      </c>
      <c r="BG23" s="57">
        <v>40</v>
      </c>
      <c r="BH23" s="57">
        <v>44.871794871794869</v>
      </c>
      <c r="BI23" s="57">
        <v>8.9743589743589745</v>
      </c>
      <c r="BJ23" s="57">
        <v>6.4102564102564106</v>
      </c>
      <c r="BK23" s="57">
        <v>29.487179487179485</v>
      </c>
      <c r="BL23" s="57">
        <v>42.10526315789474</v>
      </c>
      <c r="BM23" s="57">
        <v>2.7027027027027026</v>
      </c>
      <c r="BN23" s="57">
        <v>-6.756756756756757</v>
      </c>
      <c r="BO23" s="57">
        <v>-12.162162162162161</v>
      </c>
      <c r="BP23" s="57">
        <v>-5.4054054054054053</v>
      </c>
    </row>
    <row r="24" spans="1:68" ht="15.75" x14ac:dyDescent="0.25">
      <c r="A24" s="5" t="s">
        <v>12</v>
      </c>
      <c r="B24" s="3">
        <v>9.8039215686274517</v>
      </c>
      <c r="C24" s="3">
        <v>-9.7826086956521738</v>
      </c>
      <c r="D24" s="3">
        <v>-15.957446808510639</v>
      </c>
      <c r="E24" s="3">
        <v>-22.222222222222221</v>
      </c>
      <c r="F24" s="3">
        <v>-21.25</v>
      </c>
      <c r="G24" s="3">
        <v>-17.441860465116278</v>
      </c>
      <c r="H24" s="3">
        <v>-7.7586206896551726</v>
      </c>
      <c r="I24" s="3">
        <v>-5.7377049180327866</v>
      </c>
      <c r="J24" s="3">
        <v>0</v>
      </c>
      <c r="K24" s="3">
        <v>12.727272727272727</v>
      </c>
      <c r="L24" s="3">
        <v>23.728813559322035</v>
      </c>
      <c r="M24" s="3">
        <v>10.714285714285714</v>
      </c>
      <c r="N24" s="3">
        <v>7.8947368421052628</v>
      </c>
      <c r="O24" s="3">
        <v>7.0175438596491224</v>
      </c>
      <c r="P24" s="3">
        <v>7.2727272727272725</v>
      </c>
      <c r="Q24" s="3">
        <v>2</v>
      </c>
      <c r="R24" s="3">
        <v>0</v>
      </c>
      <c r="S24" s="3">
        <v>0.8771929824561403</v>
      </c>
      <c r="T24" s="3">
        <v>5.2631578947368425</v>
      </c>
      <c r="U24" s="3">
        <v>19.642857142857142</v>
      </c>
      <c r="V24" s="3">
        <v>19.642857142857142</v>
      </c>
      <c r="W24" s="3">
        <v>31.73076923076923</v>
      </c>
      <c r="X24" s="3">
        <v>64.15094339622641</v>
      </c>
      <c r="Y24" s="3">
        <v>3</v>
      </c>
      <c r="Z24" s="3">
        <v>-20.754716981132077</v>
      </c>
      <c r="AA24" s="3">
        <v>-7.5471698113207548</v>
      </c>
      <c r="AB24" s="3">
        <v>-5</v>
      </c>
      <c r="AC24" s="3">
        <v>-5.3191489361702127</v>
      </c>
      <c r="AD24" s="3">
        <v>-9.375</v>
      </c>
      <c r="AE24" s="3">
        <v>-9.375</v>
      </c>
      <c r="AF24" s="3">
        <v>-5.4347826086956523</v>
      </c>
      <c r="AG24" s="3">
        <v>-7.6923076923076925</v>
      </c>
      <c r="AH24" s="56">
        <v>-8.3333333333333339</v>
      </c>
      <c r="AI24" s="56">
        <v>-7.8431372549019605</v>
      </c>
      <c r="AJ24" s="56">
        <v>-8.8235294117647065</v>
      </c>
      <c r="AK24" s="56">
        <v>-9.8039215686274517</v>
      </c>
      <c r="AL24" s="56">
        <v>-3</v>
      </c>
      <c r="AM24" s="56">
        <v>3.9215686274509802</v>
      </c>
      <c r="AN24" s="56">
        <v>9</v>
      </c>
      <c r="AO24" s="56">
        <v>-1.0204081632653061</v>
      </c>
      <c r="AP24" s="56">
        <v>-4.166666666666667</v>
      </c>
      <c r="AQ24" s="56">
        <v>-6.3829787234042552</v>
      </c>
      <c r="AR24" s="56">
        <v>-4.2553191489361701</v>
      </c>
      <c r="AS24" s="56">
        <v>2.1739130434782608</v>
      </c>
      <c r="AT24" s="56">
        <v>-6.666666666666667</v>
      </c>
      <c r="AU24" s="56">
        <v>-5.5555555555555554</v>
      </c>
      <c r="AV24" s="56">
        <v>2.2222222222222223</v>
      </c>
      <c r="AW24" s="56">
        <v>1.1111111111111112</v>
      </c>
      <c r="AX24" s="56">
        <v>4.4444444444444446</v>
      </c>
      <c r="AY24" s="56">
        <v>6.666666666666667</v>
      </c>
      <c r="AZ24" s="56">
        <v>13.095238095238095</v>
      </c>
      <c r="BA24" s="56">
        <v>48.837209302325583</v>
      </c>
      <c r="BB24" s="56">
        <v>-16.666666666666668</v>
      </c>
      <c r="BC24" s="56">
        <v>-4.7619047619047619</v>
      </c>
      <c r="BD24" s="56">
        <v>4.7619047619047619</v>
      </c>
      <c r="BE24" s="56">
        <v>1.25</v>
      </c>
      <c r="BF24" s="56">
        <v>0</v>
      </c>
      <c r="BG24" s="56">
        <v>13.75</v>
      </c>
      <c r="BH24" s="56">
        <v>15.384615384615385</v>
      </c>
      <c r="BI24" s="56">
        <v>8.9743589743589745</v>
      </c>
      <c r="BJ24" s="56">
        <v>10.256410256410257</v>
      </c>
      <c r="BK24" s="56">
        <v>14.102564102564102</v>
      </c>
      <c r="BL24" s="56">
        <v>25</v>
      </c>
      <c r="BM24" s="56">
        <v>0</v>
      </c>
      <c r="BN24" s="56">
        <v>-1.3513513513513513</v>
      </c>
      <c r="BO24" s="56">
        <v>-1.3513513513513513</v>
      </c>
      <c r="BP24" s="56">
        <v>0</v>
      </c>
    </row>
    <row r="25" spans="1:68" ht="15.75" x14ac:dyDescent="0.25">
      <c r="A25" s="6" t="s">
        <v>13</v>
      </c>
      <c r="B25" s="4">
        <v>17.647058823529413</v>
      </c>
      <c r="C25" s="4">
        <v>0</v>
      </c>
      <c r="D25" s="4">
        <v>-5.3191489361702127</v>
      </c>
      <c r="E25" s="4">
        <v>-7.7777777777777777</v>
      </c>
      <c r="F25" s="4">
        <v>-7.5</v>
      </c>
      <c r="G25" s="4">
        <v>-5.8139534883720927</v>
      </c>
      <c r="H25" s="4">
        <v>-3.4482758620689653</v>
      </c>
      <c r="I25" s="4">
        <v>-1.639344262295082</v>
      </c>
      <c r="J25" s="4">
        <v>0.8771929824561403</v>
      </c>
      <c r="K25" s="4">
        <v>7.2727272727272725</v>
      </c>
      <c r="L25" s="4">
        <v>15.254237288135593</v>
      </c>
      <c r="M25" s="4">
        <v>6.25</v>
      </c>
      <c r="N25" s="4">
        <v>5.2631578947368416</v>
      </c>
      <c r="O25" s="4">
        <v>3.5087719298245612</v>
      </c>
      <c r="P25" s="4">
        <v>0.90909090909090906</v>
      </c>
      <c r="Q25" s="4">
        <v>0</v>
      </c>
      <c r="R25" s="4">
        <v>0</v>
      </c>
      <c r="S25" s="4">
        <v>0.8771929824561403</v>
      </c>
      <c r="T25" s="4">
        <v>-0.8771929824561403</v>
      </c>
      <c r="U25" s="4">
        <v>8.0357142857142865</v>
      </c>
      <c r="V25" s="4">
        <v>14.285714285714286</v>
      </c>
      <c r="W25" s="4">
        <v>22.115384615384617</v>
      </c>
      <c r="X25" s="4">
        <v>28.30188679245283</v>
      </c>
      <c r="Y25" s="4">
        <v>7</v>
      </c>
      <c r="Z25" s="4">
        <v>-0.94339622641509435</v>
      </c>
      <c r="AA25" s="4">
        <v>-0.94339622641509435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-0.98039215686274506</v>
      </c>
      <c r="AH25" s="57">
        <v>-0.92592592592592593</v>
      </c>
      <c r="AI25" s="57">
        <v>-0.98039215686274506</v>
      </c>
      <c r="AJ25" s="57">
        <v>-0.98039215686274506</v>
      </c>
      <c r="AK25" s="57">
        <v>-0.98039215686274506</v>
      </c>
      <c r="AL25" s="57">
        <v>0</v>
      </c>
      <c r="AM25" s="57">
        <v>1.9607843137254901</v>
      </c>
      <c r="AN25" s="57">
        <v>3</v>
      </c>
      <c r="AO25" s="57">
        <v>-1.0204081632653061</v>
      </c>
      <c r="AP25" s="57">
        <v>-2.0833333333333335</v>
      </c>
      <c r="AQ25" s="57">
        <v>-1.0638297872340425</v>
      </c>
      <c r="AR25" s="57">
        <v>-1.0638297872340425</v>
      </c>
      <c r="AS25" s="57">
        <v>1.0869565217391304</v>
      </c>
      <c r="AT25" s="57">
        <v>0</v>
      </c>
      <c r="AU25" s="57">
        <v>0</v>
      </c>
      <c r="AV25" s="57">
        <v>1.1111111111111112</v>
      </c>
      <c r="AW25" s="57">
        <v>0</v>
      </c>
      <c r="AX25" s="57">
        <v>1.1111111111111112</v>
      </c>
      <c r="AY25" s="57">
        <v>1.1111111111111112</v>
      </c>
      <c r="AZ25" s="57">
        <v>1.1904761904761905</v>
      </c>
      <c r="BA25" s="57">
        <v>20.930232558139537</v>
      </c>
      <c r="BB25" s="57">
        <v>0</v>
      </c>
      <c r="BC25" s="57">
        <v>3.5714285714285716</v>
      </c>
      <c r="BD25" s="57">
        <v>1.1904761904761905</v>
      </c>
      <c r="BE25" s="57">
        <v>1.25</v>
      </c>
      <c r="BF25" s="57">
        <v>1.3157894736842106</v>
      </c>
      <c r="BG25" s="57">
        <v>1.25</v>
      </c>
      <c r="BH25" s="57">
        <v>3.8461538461538463</v>
      </c>
      <c r="BI25" s="57">
        <v>6.4102564102564106</v>
      </c>
      <c r="BJ25" s="57">
        <v>3.8461538461538463</v>
      </c>
      <c r="BK25" s="57">
        <v>6.4102564102564106</v>
      </c>
      <c r="BL25" s="57">
        <v>10.526315789473685</v>
      </c>
      <c r="BM25" s="57">
        <v>1.3513513513513513</v>
      </c>
      <c r="BN25" s="57">
        <v>1.3513513513513513</v>
      </c>
      <c r="BO25" s="57">
        <v>1.3513513513513513</v>
      </c>
      <c r="BP25" s="57">
        <v>1.3513513513513513</v>
      </c>
    </row>
    <row r="26" spans="1:68" ht="15.75" x14ac:dyDescent="0.25">
      <c r="A26" s="5" t="s">
        <v>14</v>
      </c>
      <c r="B26" s="3">
        <v>36.274509803921568</v>
      </c>
      <c r="C26" s="3">
        <v>3.2608695652173911</v>
      </c>
      <c r="D26" s="3">
        <v>-5.3191489361702127</v>
      </c>
      <c r="E26" s="3">
        <v>-16.666666666666664</v>
      </c>
      <c r="F26" s="3">
        <v>-18.75</v>
      </c>
      <c r="G26" s="3">
        <v>-16.279069767441861</v>
      </c>
      <c r="H26" s="3">
        <v>-10.344827586206897</v>
      </c>
      <c r="I26" s="3">
        <v>-3.278688524590164</v>
      </c>
      <c r="J26" s="3">
        <v>-3.5087719298245612</v>
      </c>
      <c r="K26" s="3">
        <v>-0.92592592592592582</v>
      </c>
      <c r="L26" s="3">
        <v>0.89285714285714279</v>
      </c>
      <c r="M26" s="3">
        <v>-0.90909090909090906</v>
      </c>
      <c r="N26" s="3">
        <v>0</v>
      </c>
      <c r="O26" s="3">
        <v>0</v>
      </c>
      <c r="P26" s="3">
        <v>0</v>
      </c>
      <c r="Q26" s="3">
        <v>1</v>
      </c>
      <c r="R26" s="3">
        <v>1.8181818181818181</v>
      </c>
      <c r="S26" s="3">
        <v>0.8771929824561403</v>
      </c>
      <c r="T26" s="3">
        <v>4.3859649122807021</v>
      </c>
      <c r="U26" s="3">
        <v>9.8214285714285712</v>
      </c>
      <c r="V26" s="3">
        <v>11.607142857142858</v>
      </c>
      <c r="W26" s="3">
        <v>20.192307692307693</v>
      </c>
      <c r="X26" s="3">
        <v>34.905660377358494</v>
      </c>
      <c r="Y26" s="3">
        <v>15</v>
      </c>
      <c r="Z26" s="3">
        <v>3.7735849056603774</v>
      </c>
      <c r="AA26" s="3">
        <v>9.433962264150944</v>
      </c>
      <c r="AB26" s="3">
        <v>5</v>
      </c>
      <c r="AC26" s="3">
        <v>1.0638297872340425</v>
      </c>
      <c r="AD26" s="3">
        <v>3.125</v>
      </c>
      <c r="AE26" s="3">
        <v>0</v>
      </c>
      <c r="AF26" s="3">
        <v>1.0638297872340425</v>
      </c>
      <c r="AG26" s="3">
        <v>-1.9230769230769231</v>
      </c>
      <c r="AH26" s="56">
        <v>-1.8867924528301887</v>
      </c>
      <c r="AI26" s="56">
        <v>-3</v>
      </c>
      <c r="AJ26" s="56">
        <v>-2</v>
      </c>
      <c r="AK26" s="56">
        <v>-0.98039215686274506</v>
      </c>
      <c r="AL26" s="56">
        <v>1</v>
      </c>
      <c r="AM26" s="56">
        <v>1.9607843137254901</v>
      </c>
      <c r="AN26" s="56">
        <v>1</v>
      </c>
      <c r="AO26" s="56">
        <v>1.0204081632653061</v>
      </c>
      <c r="AP26" s="56">
        <v>0</v>
      </c>
      <c r="AQ26" s="56">
        <v>2.1276595744680851</v>
      </c>
      <c r="AR26" s="56">
        <v>0</v>
      </c>
      <c r="AS26" s="56">
        <v>13.333333333333334</v>
      </c>
      <c r="AT26" s="56">
        <v>18.888888888888889</v>
      </c>
      <c r="AU26" s="56">
        <v>-5.5555555555555554</v>
      </c>
      <c r="AV26" s="56">
        <v>1.1363636363636365</v>
      </c>
      <c r="AW26" s="56">
        <v>-4.5454545454545459</v>
      </c>
      <c r="AX26" s="56">
        <v>1.1363636363636365</v>
      </c>
      <c r="AY26" s="56">
        <v>0</v>
      </c>
      <c r="AZ26" s="56">
        <v>-2.5</v>
      </c>
      <c r="BA26" s="56">
        <v>45.348837209302324</v>
      </c>
      <c r="BB26" s="56">
        <v>3.75</v>
      </c>
      <c r="BC26" s="56">
        <v>1.1904761904761905</v>
      </c>
      <c r="BD26" s="56">
        <v>0</v>
      </c>
      <c r="BE26" s="56">
        <v>1.25</v>
      </c>
      <c r="BF26" s="56">
        <v>2.6315789473684212</v>
      </c>
      <c r="BG26" s="56">
        <v>1.25</v>
      </c>
      <c r="BH26" s="56">
        <v>2.5641025641025643</v>
      </c>
      <c r="BI26" s="56">
        <v>1.2820512820512822</v>
      </c>
      <c r="BJ26" s="56">
        <v>3.8461538461538463</v>
      </c>
      <c r="BK26" s="56">
        <v>7.6923076923076925</v>
      </c>
      <c r="BL26" s="56">
        <v>7.8947368421052628</v>
      </c>
      <c r="BM26" s="56">
        <v>8.1081081081081088</v>
      </c>
      <c r="BN26" s="56">
        <v>8.1081081081081088</v>
      </c>
      <c r="BO26" s="56">
        <v>6.756756756756757</v>
      </c>
      <c r="BP26" s="56">
        <v>2.7027027027027026</v>
      </c>
    </row>
    <row r="27" spans="1:68" ht="15.75" x14ac:dyDescent="0.25">
      <c r="A27" s="6" t="s">
        <v>59</v>
      </c>
      <c r="B27" s="4">
        <v>3.9215686274509802</v>
      </c>
      <c r="C27" s="4">
        <v>-1.0869565217391304</v>
      </c>
      <c r="D27" s="4">
        <v>2.1276595744680851</v>
      </c>
      <c r="E27" s="4">
        <v>0</v>
      </c>
      <c r="F27" s="4">
        <v>-5.5555555555555554</v>
      </c>
      <c r="G27" s="4">
        <v>3.8461538461538463</v>
      </c>
      <c r="H27" s="4">
        <v>-2.3255813953488373</v>
      </c>
      <c r="I27" s="4">
        <v>-2.1276595744680851</v>
      </c>
      <c r="J27" s="4">
        <v>-5.2631578947368416</v>
      </c>
      <c r="K27" s="4">
        <v>0</v>
      </c>
      <c r="L27" s="4">
        <v>0</v>
      </c>
      <c r="M27" s="4">
        <v>-1.0638297872340425</v>
      </c>
      <c r="N27" s="4">
        <v>1.0416666666666665</v>
      </c>
      <c r="O27" s="4">
        <v>0.98039215686274506</v>
      </c>
      <c r="P27" s="4">
        <v>-2.1276595744680851</v>
      </c>
      <c r="Q27" s="4">
        <v>-1.25</v>
      </c>
      <c r="R27" s="4">
        <v>3.1914893617021276</v>
      </c>
      <c r="S27" s="4">
        <v>1.8867924528301887</v>
      </c>
      <c r="T27" s="4">
        <v>5</v>
      </c>
      <c r="U27" s="4">
        <v>1.9607843137254901</v>
      </c>
      <c r="V27" s="29">
        <v>1</v>
      </c>
      <c r="W27" s="4">
        <v>2.1276595744680851</v>
      </c>
      <c r="X27" s="4">
        <v>5.8139534883720927</v>
      </c>
      <c r="Y27" s="4">
        <v>2.2222222222222223</v>
      </c>
      <c r="Z27" s="4">
        <v>-1.1363636363636365</v>
      </c>
      <c r="AA27" s="4">
        <v>6.0975609756097562</v>
      </c>
      <c r="AB27" s="4">
        <v>1.1904761904761905</v>
      </c>
      <c r="AC27" s="4">
        <v>-1.3888888888888888</v>
      </c>
      <c r="AD27" s="4">
        <v>-1.3513513513513513</v>
      </c>
      <c r="AE27" s="4">
        <v>0</v>
      </c>
      <c r="AF27" s="4">
        <v>0</v>
      </c>
      <c r="AG27" s="4">
        <v>-2.7027027027027026</v>
      </c>
      <c r="AH27" s="57">
        <v>-1.25</v>
      </c>
      <c r="AI27" s="57">
        <v>0</v>
      </c>
      <c r="AJ27" s="57">
        <v>0</v>
      </c>
      <c r="AK27" s="57">
        <v>1.25</v>
      </c>
      <c r="AL27" s="57">
        <v>2.4390243902439024</v>
      </c>
      <c r="AM27" s="57">
        <v>1.25</v>
      </c>
      <c r="AN27" s="57">
        <v>-1.2820512820512822</v>
      </c>
      <c r="AO27" s="57">
        <v>0</v>
      </c>
      <c r="AP27" s="57">
        <v>-1.2195121951219512</v>
      </c>
      <c r="AQ27" s="57">
        <v>-1.2195121951219512</v>
      </c>
      <c r="AR27" s="57">
        <v>0</v>
      </c>
      <c r="AS27" s="57">
        <v>6.4102564102564106</v>
      </c>
      <c r="AT27" s="57">
        <v>3.8461538461538463</v>
      </c>
      <c r="AU27" s="57">
        <v>-2.5641025641025643</v>
      </c>
      <c r="AV27" s="57">
        <v>-2.6315789473684212</v>
      </c>
      <c r="AW27" s="57">
        <v>-4.2857142857142856</v>
      </c>
      <c r="AX27" s="57">
        <v>1.3157894736842106</v>
      </c>
      <c r="AY27" s="57">
        <v>0</v>
      </c>
      <c r="AZ27" s="57">
        <v>-2.9411764705882355</v>
      </c>
      <c r="BA27" s="57">
        <v>28.787878787878789</v>
      </c>
      <c r="BB27" s="57">
        <v>-1.5625</v>
      </c>
      <c r="BC27" s="57">
        <v>-2.8571428571428572</v>
      </c>
      <c r="BD27" s="57">
        <v>4.838709677419355</v>
      </c>
      <c r="BE27" s="57">
        <v>6.666666666666667</v>
      </c>
      <c r="BF27" s="57">
        <v>0</v>
      </c>
      <c r="BG27" s="57">
        <v>-5.7142857142857144</v>
      </c>
      <c r="BH27" s="57">
        <v>-1.6666666666666667</v>
      </c>
      <c r="BI27" s="57">
        <v>6.4516129032258061</v>
      </c>
      <c r="BJ27" s="57">
        <v>6.25</v>
      </c>
      <c r="BK27" s="57">
        <v>1.6129032258064515</v>
      </c>
      <c r="BL27" s="57">
        <v>9.67741935483871</v>
      </c>
      <c r="BM27" s="57">
        <v>1.7241379310344827</v>
      </c>
      <c r="BN27" s="57">
        <v>3.3333333333333335</v>
      </c>
      <c r="BO27" s="57">
        <v>-1.6666666666666667</v>
      </c>
      <c r="BP27" s="57">
        <v>3.4482758620689653</v>
      </c>
    </row>
    <row r="28" spans="1:68" ht="15.75" x14ac:dyDescent="0.25">
      <c r="A28" s="5" t="s">
        <v>15</v>
      </c>
      <c r="B28" s="3" t="s">
        <v>32</v>
      </c>
      <c r="C28" s="3" t="s">
        <v>32</v>
      </c>
      <c r="D28" s="3" t="s">
        <v>32</v>
      </c>
      <c r="E28" s="3" t="s">
        <v>32</v>
      </c>
      <c r="F28" s="3" t="s">
        <v>32</v>
      </c>
      <c r="G28" s="3" t="s">
        <v>32</v>
      </c>
      <c r="H28" s="3">
        <v>-6</v>
      </c>
      <c r="I28" s="3">
        <v>-4.9019607843137258</v>
      </c>
      <c r="J28" s="3">
        <v>-2.1739130434782608</v>
      </c>
      <c r="K28" s="3">
        <v>4.3478260869565215</v>
      </c>
      <c r="L28" s="3">
        <v>7.4468085106382977</v>
      </c>
      <c r="M28" s="3">
        <v>-1.0638297872340425</v>
      </c>
      <c r="N28" s="3">
        <v>3</v>
      </c>
      <c r="O28" s="3">
        <v>6.8627450980392162</v>
      </c>
      <c r="P28" s="3">
        <v>3.8461538461538463</v>
      </c>
      <c r="Q28" s="3">
        <v>0</v>
      </c>
      <c r="R28" s="3">
        <v>-0.98039215686274506</v>
      </c>
      <c r="S28" s="3">
        <v>0.8928571428571429</v>
      </c>
      <c r="T28" s="3">
        <v>1.8181818181818181</v>
      </c>
      <c r="U28" s="3">
        <v>7.4074074074074074</v>
      </c>
      <c r="V28" s="3">
        <v>5.6603773584905657</v>
      </c>
      <c r="W28" s="3">
        <v>15.686274509803921</v>
      </c>
      <c r="X28" s="32">
        <v>24.509803921568629</v>
      </c>
      <c r="Y28" s="3">
        <v>-3</v>
      </c>
      <c r="Z28" s="3">
        <v>-7.6923076923076925</v>
      </c>
      <c r="AA28" s="3">
        <v>-1.0416666666666667</v>
      </c>
      <c r="AB28" s="3">
        <v>-2.1739130434782608</v>
      </c>
      <c r="AC28" s="3">
        <v>-3.5714285714285716</v>
      </c>
      <c r="AD28" s="3">
        <v>-9.3023255813953494</v>
      </c>
      <c r="AE28" s="3">
        <v>-4.0540540540540544</v>
      </c>
      <c r="AF28" s="3">
        <v>-7.8947368421052628</v>
      </c>
      <c r="AG28" s="3">
        <v>-5.1282051282051286</v>
      </c>
      <c r="AH28" s="56">
        <v>-4.6511627906976747</v>
      </c>
      <c r="AI28" s="56">
        <v>-6.25</v>
      </c>
      <c r="AJ28" s="56">
        <v>-7.3170731707317076</v>
      </c>
      <c r="AK28" s="56">
        <v>-5.8139534883720927</v>
      </c>
      <c r="AL28" s="56">
        <v>2.2727272727272729</v>
      </c>
      <c r="AM28" s="56">
        <v>0</v>
      </c>
      <c r="AN28" s="56">
        <v>2.3809523809523809</v>
      </c>
      <c r="AO28" s="56">
        <v>1.2195121951219512</v>
      </c>
      <c r="AP28" s="56">
        <v>-3.4883720930232558</v>
      </c>
      <c r="AQ28" s="56">
        <v>-3.4883720930232558</v>
      </c>
      <c r="AR28" s="56">
        <v>-2.4390243902439024</v>
      </c>
      <c r="AS28" s="56">
        <v>5.1282051282051286</v>
      </c>
      <c r="AT28" s="56">
        <v>0</v>
      </c>
      <c r="AU28" s="56">
        <v>-3.5714285714285716</v>
      </c>
      <c r="AV28" s="56">
        <v>0</v>
      </c>
      <c r="AW28" s="56">
        <v>3.75</v>
      </c>
      <c r="AX28" s="56">
        <v>5</v>
      </c>
      <c r="AY28" s="56">
        <v>5.1282051282051286</v>
      </c>
      <c r="AZ28" s="56">
        <v>8.3333333333333339</v>
      </c>
      <c r="BA28" s="56">
        <v>23.611111111111111</v>
      </c>
      <c r="BB28" s="56">
        <v>-5.882352941176471</v>
      </c>
      <c r="BC28" s="56">
        <v>0</v>
      </c>
      <c r="BD28" s="56">
        <v>3.3333333333333335</v>
      </c>
      <c r="BE28" s="56">
        <v>0</v>
      </c>
      <c r="BF28" s="56">
        <v>0</v>
      </c>
      <c r="BG28" s="56">
        <v>1.4705882352941178</v>
      </c>
      <c r="BH28" s="56">
        <v>11.290322580645162</v>
      </c>
      <c r="BI28" s="56">
        <v>3.4482758620689653</v>
      </c>
      <c r="BJ28" s="56">
        <v>11.666666666666666</v>
      </c>
      <c r="BK28" s="56">
        <v>11.666666666666666</v>
      </c>
      <c r="BL28" s="56">
        <v>10</v>
      </c>
      <c r="BM28" s="56">
        <v>0</v>
      </c>
      <c r="BN28" s="56">
        <v>-1.6666666666666667</v>
      </c>
      <c r="BO28" s="56">
        <v>0</v>
      </c>
      <c r="BP28" s="56">
        <v>3.4482758620689653</v>
      </c>
    </row>
    <row r="29" spans="1:68" ht="15.75" x14ac:dyDescent="0.25">
      <c r="A29" s="1" t="s">
        <v>24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6"/>
      <c r="V29" s="26"/>
      <c r="W29" s="13"/>
      <c r="X29" s="13"/>
      <c r="Y29" s="51"/>
      <c r="Z29" s="44"/>
      <c r="AA29" s="51"/>
      <c r="AB29" s="51"/>
      <c r="AC29" s="51"/>
      <c r="AD29" s="51"/>
      <c r="AE29" s="51"/>
      <c r="AF29" s="51"/>
      <c r="AG29" s="51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105"/>
      <c r="AX29" s="105"/>
      <c r="AY29" s="105"/>
      <c r="AZ29" s="105"/>
      <c r="BA29" s="105"/>
      <c r="BB29" s="105"/>
      <c r="BC29" s="105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113"/>
    </row>
    <row r="30" spans="1:68" ht="15.75" x14ac:dyDescent="0.25">
      <c r="A30" s="5" t="s">
        <v>16</v>
      </c>
      <c r="B30" s="3" t="s">
        <v>32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32</v>
      </c>
      <c r="H30" s="3">
        <v>28.333333333333332</v>
      </c>
      <c r="I30" s="3">
        <v>22.58064516129032</v>
      </c>
      <c r="J30" s="3">
        <v>29.310344827586203</v>
      </c>
      <c r="K30" s="3">
        <v>18.96551724137931</v>
      </c>
      <c r="L30" s="3">
        <v>13.467937084089531</v>
      </c>
      <c r="M30" s="3">
        <v>6.7613636363636358</v>
      </c>
      <c r="N30" s="3">
        <v>15.811775200713649</v>
      </c>
      <c r="O30" s="3">
        <v>8.4609250398724072</v>
      </c>
      <c r="P30" s="3">
        <v>7.3232323232323235</v>
      </c>
      <c r="Q30" s="3">
        <v>1.8505079825834543</v>
      </c>
      <c r="R30" s="3">
        <v>5.3733766233766236</v>
      </c>
      <c r="S30" s="3">
        <v>3.9473684210526314</v>
      </c>
      <c r="T30" s="3">
        <v>3.0701754385964914</v>
      </c>
      <c r="U30" s="3">
        <v>-3.6363636363636362</v>
      </c>
      <c r="V30" s="3">
        <v>-7.1428571428571432</v>
      </c>
      <c r="W30" s="32">
        <v>-4.716981132075472</v>
      </c>
      <c r="X30" s="34">
        <v>-24.056603773584904</v>
      </c>
      <c r="Y30" s="3">
        <v>-24.5</v>
      </c>
      <c r="Z30" s="3">
        <v>11.411465892597967</v>
      </c>
      <c r="AA30" s="3">
        <v>2.3584905660377355</v>
      </c>
      <c r="AB30" s="3">
        <v>-4.5306122448979593</v>
      </c>
      <c r="AC30" s="3">
        <v>-7.9011524822695041</v>
      </c>
      <c r="AD30" s="3">
        <v>5.729166666666667</v>
      </c>
      <c r="AE30" s="3">
        <v>5.2304964539007095</v>
      </c>
      <c r="AF30" s="3">
        <v>12.303422756706752</v>
      </c>
      <c r="AG30" s="3">
        <v>-4.7134238310709176E-2</v>
      </c>
      <c r="AH30" s="56">
        <v>16.317260656883299</v>
      </c>
      <c r="AI30" s="56">
        <v>9.3737494997999189</v>
      </c>
      <c r="AJ30" s="56">
        <v>11.964785914365745</v>
      </c>
      <c r="AK30" s="56">
        <v>-2.1208483393357342</v>
      </c>
      <c r="AL30" s="56">
        <v>11.494597839135654</v>
      </c>
      <c r="AM30" s="56">
        <v>4.8076923076923075</v>
      </c>
      <c r="AN30" s="56">
        <v>8</v>
      </c>
      <c r="AO30" s="56">
        <v>-5.208333333333333</v>
      </c>
      <c r="AP30" s="56">
        <v>5.2083333333333339</v>
      </c>
      <c r="AQ30" s="56">
        <v>3.6458333333333335</v>
      </c>
      <c r="AR30" s="56">
        <v>13.020833333333332</v>
      </c>
      <c r="AS30" s="56">
        <v>-4.3478260869565215</v>
      </c>
      <c r="AT30" s="56">
        <v>-14.130434782608695</v>
      </c>
      <c r="AU30" s="56">
        <v>6.5217391304347823</v>
      </c>
      <c r="AV30" s="56">
        <v>5.9782608695652169</v>
      </c>
      <c r="AW30" s="56">
        <v>-11.111111111111111</v>
      </c>
      <c r="AX30" s="56">
        <v>12.777777777777779</v>
      </c>
      <c r="AY30" s="56">
        <v>-1.1111111111111112</v>
      </c>
      <c r="AZ30" s="56">
        <v>12.5</v>
      </c>
      <c r="BA30" s="56">
        <v>-38.63636363636364</v>
      </c>
      <c r="BB30" s="56">
        <v>4.166666666666667</v>
      </c>
      <c r="BC30" s="56">
        <v>18.452380952380953</v>
      </c>
      <c r="BD30" s="56">
        <v>11.30952380952381</v>
      </c>
      <c r="BE30" s="56">
        <v>-15</v>
      </c>
      <c r="BF30" s="56">
        <v>11.805555555555555</v>
      </c>
      <c r="BG30" s="56">
        <v>-8.125</v>
      </c>
      <c r="BH30" s="56">
        <v>-3.2051282051282053</v>
      </c>
      <c r="BI30" s="56">
        <v>-26.282051282051285</v>
      </c>
      <c r="BJ30" s="56">
        <v>3.2051282051282053</v>
      </c>
      <c r="BK30" s="56">
        <v>-21.794871794871796</v>
      </c>
      <c r="BL30" s="56">
        <v>-23.684210526315788</v>
      </c>
      <c r="BM30" s="56">
        <v>-22.297297297297298</v>
      </c>
      <c r="BN30" s="56">
        <v>-8.7837837837837842</v>
      </c>
      <c r="BO30" s="56">
        <v>-2.7777777777777777</v>
      </c>
      <c r="BP30" s="56">
        <v>6.0810810810810807</v>
      </c>
    </row>
    <row r="31" spans="1:68" ht="15.75" x14ac:dyDescent="0.25">
      <c r="A31" s="6" t="s">
        <v>23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13"/>
      <c r="R31" s="13"/>
      <c r="S31" s="13"/>
      <c r="T31" s="13"/>
      <c r="U31" s="26"/>
      <c r="V31" s="43"/>
      <c r="W31" s="13"/>
      <c r="X31" s="13"/>
      <c r="Y31" s="51"/>
      <c r="Z31" s="44"/>
      <c r="AA31" s="51"/>
      <c r="AB31" s="51"/>
      <c r="AC31" s="51"/>
      <c r="AD31" s="51"/>
      <c r="AE31" s="51"/>
      <c r="AF31" s="51"/>
      <c r="AG31" s="51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105"/>
      <c r="AW31" s="100"/>
      <c r="AX31" s="100"/>
      <c r="AY31" s="100"/>
      <c r="AZ31" s="100"/>
      <c r="BA31" s="100"/>
      <c r="BB31" s="100"/>
      <c r="BC31" s="100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113"/>
    </row>
    <row r="32" spans="1:68" ht="31.9" customHeight="1" x14ac:dyDescent="0.25">
      <c r="A32" s="8" t="s">
        <v>17</v>
      </c>
      <c r="B32" s="3" t="s">
        <v>32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>
        <v>12.280701754385964</v>
      </c>
      <c r="M32" s="3">
        <v>7.2727272727272725</v>
      </c>
      <c r="N32" s="3">
        <v>7.8947368421052628</v>
      </c>
      <c r="O32" s="3">
        <v>7.2727272727272725</v>
      </c>
      <c r="P32" s="3">
        <v>5.5555555555555554</v>
      </c>
      <c r="Q32" s="3">
        <v>-3.8461538461538463</v>
      </c>
      <c r="R32" s="3">
        <v>1.8181818181818181</v>
      </c>
      <c r="S32" s="3">
        <v>0</v>
      </c>
      <c r="T32" s="3">
        <v>2.6315789473684212</v>
      </c>
      <c r="U32" s="3">
        <v>-7.2727272727272725</v>
      </c>
      <c r="V32" s="3">
        <v>-7.1428571428571432</v>
      </c>
      <c r="W32" s="17">
        <v>-4.716981132075472</v>
      </c>
      <c r="X32" s="17">
        <v>-18.867924528301888</v>
      </c>
      <c r="Y32" s="3">
        <v>-19</v>
      </c>
      <c r="Z32" s="3">
        <v>9.615384615384615</v>
      </c>
      <c r="AA32" s="3">
        <v>1.8867924528301887</v>
      </c>
      <c r="AB32" s="3">
        <v>-3.0612244897959182</v>
      </c>
      <c r="AC32" s="3">
        <v>-8.5106382978723403</v>
      </c>
      <c r="AD32" s="3">
        <v>3.125</v>
      </c>
      <c r="AE32" s="3">
        <v>2.1276595744680851</v>
      </c>
      <c r="AF32" s="3">
        <v>6.5217391304347823</v>
      </c>
      <c r="AG32" s="3">
        <v>-4.9019607843137258</v>
      </c>
      <c r="AH32" s="56">
        <v>12.264150943396226</v>
      </c>
      <c r="AI32" s="56">
        <v>3.0612244897959182</v>
      </c>
      <c r="AJ32" s="56">
        <v>10.204081632653061</v>
      </c>
      <c r="AK32" s="56">
        <v>-8.1632653061224492</v>
      </c>
      <c r="AL32" s="56">
        <v>11.224489795918368</v>
      </c>
      <c r="AM32" s="56">
        <v>0</v>
      </c>
      <c r="AN32" s="56">
        <v>6</v>
      </c>
      <c r="AO32" s="56">
        <v>-5.208333333333333</v>
      </c>
      <c r="AP32" s="56">
        <v>4.166666666666667</v>
      </c>
      <c r="AQ32" s="56">
        <v>0</v>
      </c>
      <c r="AR32" s="56">
        <v>8.3333333333333339</v>
      </c>
      <c r="AS32" s="56">
        <v>-3.2608695652173911</v>
      </c>
      <c r="AT32" s="56">
        <v>-5.4347826086956523</v>
      </c>
      <c r="AU32" s="56">
        <v>4.3478260869565215</v>
      </c>
      <c r="AV32" s="56">
        <v>6.5217391304347823</v>
      </c>
      <c r="AW32" s="56">
        <v>-7.7777777777777777</v>
      </c>
      <c r="AX32" s="56">
        <v>11.111111111111111</v>
      </c>
      <c r="AY32" s="56">
        <v>-2.2222222222222223</v>
      </c>
      <c r="AZ32" s="56">
        <v>11.904761904761905</v>
      </c>
      <c r="BA32" s="56">
        <v>-36.363636363636367</v>
      </c>
      <c r="BB32" s="56">
        <v>7.1428571428571432</v>
      </c>
      <c r="BC32" s="56">
        <v>19.047619047619047</v>
      </c>
      <c r="BD32" s="56">
        <v>5.9523809523809526</v>
      </c>
      <c r="BE32" s="56">
        <v>-16.25</v>
      </c>
      <c r="BF32" s="56">
        <v>11.111111111111111</v>
      </c>
      <c r="BG32" s="56">
        <v>-10</v>
      </c>
      <c r="BH32" s="56">
        <v>-3.8461538461538463</v>
      </c>
      <c r="BI32" s="56">
        <v>-25.641025641025642</v>
      </c>
      <c r="BJ32" s="56">
        <v>2.5641025641025643</v>
      </c>
      <c r="BK32" s="56">
        <v>-20.512820512820515</v>
      </c>
      <c r="BL32" s="56">
        <v>-18.421052631578949</v>
      </c>
      <c r="BM32" s="56">
        <v>-20.27027027027027</v>
      </c>
      <c r="BN32" s="56">
        <v>-6.756756756756757</v>
      </c>
      <c r="BO32" s="56">
        <v>-4.166666666666667</v>
      </c>
      <c r="BP32" s="56">
        <v>5.4054054054054053</v>
      </c>
    </row>
    <row r="33" spans="1:68" ht="31.9" customHeight="1" x14ac:dyDescent="0.25">
      <c r="A33" s="9" t="s">
        <v>18</v>
      </c>
      <c r="B33" s="4" t="s">
        <v>32</v>
      </c>
      <c r="C33" s="4" t="s">
        <v>32</v>
      </c>
      <c r="D33" s="4" t="s">
        <v>32</v>
      </c>
      <c r="E33" s="4" t="s">
        <v>32</v>
      </c>
      <c r="F33" s="4" t="s">
        <v>32</v>
      </c>
      <c r="G33" s="4" t="s">
        <v>32</v>
      </c>
      <c r="H33" s="4" t="s">
        <v>32</v>
      </c>
      <c r="I33" s="4" t="s">
        <v>32</v>
      </c>
      <c r="J33" s="4" t="s">
        <v>32</v>
      </c>
      <c r="K33" s="4" t="s">
        <v>32</v>
      </c>
      <c r="L33" s="4">
        <v>14.655172413793101</v>
      </c>
      <c r="M33" s="4">
        <v>6.25</v>
      </c>
      <c r="N33" s="4">
        <v>23.728813559322035</v>
      </c>
      <c r="O33" s="4">
        <v>9.6491228070175428</v>
      </c>
      <c r="P33" s="4">
        <v>9.0909090909090917</v>
      </c>
      <c r="Q33" s="4">
        <v>7.5471698113207548</v>
      </c>
      <c r="R33" s="4">
        <v>8.9285714285714288</v>
      </c>
      <c r="S33" s="4">
        <v>7.8947368421052628</v>
      </c>
      <c r="T33" s="4">
        <v>3.5087719298245612</v>
      </c>
      <c r="U33" s="4">
        <v>0</v>
      </c>
      <c r="V33" s="29">
        <v>-7.1428571428571432</v>
      </c>
      <c r="W33" s="4">
        <v>-4.716981132075472</v>
      </c>
      <c r="X33" s="4">
        <v>-29.245283018867923</v>
      </c>
      <c r="Y33" s="4">
        <v>-30</v>
      </c>
      <c r="Z33" s="4">
        <v>13.20754716981132</v>
      </c>
      <c r="AA33" s="4">
        <v>2.8301886792452828</v>
      </c>
      <c r="AB33" s="4">
        <v>-6</v>
      </c>
      <c r="AC33" s="4">
        <v>-7.291666666666667</v>
      </c>
      <c r="AD33" s="4">
        <v>8.3333333333333339</v>
      </c>
      <c r="AE33" s="4">
        <v>8.3333333333333339</v>
      </c>
      <c r="AF33" s="4">
        <v>18.085106382978722</v>
      </c>
      <c r="AG33" s="4">
        <v>4.8076923076923075</v>
      </c>
      <c r="AH33" s="57">
        <v>20.37037037037037</v>
      </c>
      <c r="AI33" s="57">
        <v>15.686274509803921</v>
      </c>
      <c r="AJ33" s="57">
        <v>13.725490196078431</v>
      </c>
      <c r="AK33" s="57">
        <v>3.9215686274509802</v>
      </c>
      <c r="AL33" s="57">
        <v>11.764705882352942</v>
      </c>
      <c r="AM33" s="57">
        <v>9.615384615384615</v>
      </c>
      <c r="AN33" s="57">
        <v>10</v>
      </c>
      <c r="AO33" s="57">
        <v>-5.208333333333333</v>
      </c>
      <c r="AP33" s="57">
        <v>6.25</v>
      </c>
      <c r="AQ33" s="57">
        <v>7.291666666666667</v>
      </c>
      <c r="AR33" s="57">
        <v>17.708333333333332</v>
      </c>
      <c r="AS33" s="57">
        <v>-5.4347826086956523</v>
      </c>
      <c r="AT33" s="57">
        <v>-22.826086956521738</v>
      </c>
      <c r="AU33" s="57">
        <v>8.695652173913043</v>
      </c>
      <c r="AV33" s="57">
        <v>5.4347826086956523</v>
      </c>
      <c r="AW33" s="57">
        <v>-14.444444444444445</v>
      </c>
      <c r="AX33" s="57">
        <v>14.444444444444445</v>
      </c>
      <c r="AY33" s="57">
        <v>0</v>
      </c>
      <c r="AZ33" s="57">
        <v>13.095238095238095</v>
      </c>
      <c r="BA33" s="57">
        <v>-40.909090909090907</v>
      </c>
      <c r="BB33" s="57">
        <v>1.1904761904761905</v>
      </c>
      <c r="BC33" s="57">
        <v>17.857142857142858</v>
      </c>
      <c r="BD33" s="57">
        <v>16.666666666666668</v>
      </c>
      <c r="BE33" s="57">
        <v>-13.75</v>
      </c>
      <c r="BF33" s="57">
        <v>12.5</v>
      </c>
      <c r="BG33" s="57">
        <v>-6.25</v>
      </c>
      <c r="BH33" s="57">
        <v>-2.5641025641025643</v>
      </c>
      <c r="BI33" s="79">
        <v>-26.923076923076923</v>
      </c>
      <c r="BJ33" s="57">
        <v>3.8461538461538463</v>
      </c>
      <c r="BK33" s="57">
        <v>-23.076923076923077</v>
      </c>
      <c r="BL33" s="57">
        <v>-28.94736842105263</v>
      </c>
      <c r="BM33" s="57">
        <v>-24.324324324324323</v>
      </c>
      <c r="BN33" s="57">
        <v>-10.810810810810811</v>
      </c>
      <c r="BO33" s="57">
        <v>-1.3888888888888888</v>
      </c>
      <c r="BP33" s="57">
        <v>6.756756756756757</v>
      </c>
    </row>
    <row r="34" spans="1:68" ht="31.5" x14ac:dyDescent="0.25">
      <c r="A34" s="5" t="s">
        <v>58</v>
      </c>
      <c r="B34" s="3" t="s">
        <v>32</v>
      </c>
      <c r="C34" s="3" t="s">
        <v>32</v>
      </c>
      <c r="D34" s="3" t="s">
        <v>32</v>
      </c>
      <c r="E34" s="3" t="s">
        <v>32</v>
      </c>
      <c r="F34" s="3" t="s">
        <v>32</v>
      </c>
      <c r="G34" s="3" t="s">
        <v>32</v>
      </c>
      <c r="H34" s="3">
        <v>-3.3333333333333335</v>
      </c>
      <c r="I34" s="3">
        <v>-4.838709677419355</v>
      </c>
      <c r="J34" s="3">
        <v>-11.206896551724139</v>
      </c>
      <c r="K34" s="3">
        <v>-0.86206896551724133</v>
      </c>
      <c r="L34" s="3">
        <v>1.6949152542372881</v>
      </c>
      <c r="M34" s="3">
        <v>-3.5087719298245612</v>
      </c>
      <c r="N34" s="3">
        <v>0.84745762711864403</v>
      </c>
      <c r="O34" s="3">
        <v>0.89285714285714279</v>
      </c>
      <c r="P34" s="3">
        <v>0</v>
      </c>
      <c r="Q34" s="3">
        <v>0</v>
      </c>
      <c r="R34" s="3">
        <v>-1.7857142857142858</v>
      </c>
      <c r="S34" s="3">
        <v>5.2631578947368425</v>
      </c>
      <c r="T34" s="3">
        <v>4.3859649122807021</v>
      </c>
      <c r="U34" s="3">
        <v>8.1818181818181817</v>
      </c>
      <c r="V34" s="3">
        <v>3.5714285714285716</v>
      </c>
      <c r="W34" s="3">
        <v>9.433962264150944</v>
      </c>
      <c r="X34" s="32">
        <v>16.037735849056602</v>
      </c>
      <c r="Y34" s="3">
        <v>27</v>
      </c>
      <c r="Z34" s="3">
        <v>20.754716981132077</v>
      </c>
      <c r="AA34" s="3">
        <v>14.150943396226415</v>
      </c>
      <c r="AB34" s="3">
        <v>10</v>
      </c>
      <c r="AC34" s="3">
        <v>4.166666666666667</v>
      </c>
      <c r="AD34" s="3">
        <v>-3.125</v>
      </c>
      <c r="AE34" s="3">
        <v>0</v>
      </c>
      <c r="AF34" s="3">
        <v>1.0638297872340425</v>
      </c>
      <c r="AG34" s="3">
        <v>-0.96153846153846156</v>
      </c>
      <c r="AH34" s="56">
        <v>0.92592592592592593</v>
      </c>
      <c r="AI34" s="56">
        <v>3.9215686274509802</v>
      </c>
      <c r="AJ34" s="56">
        <v>5.882352941176471</v>
      </c>
      <c r="AK34" s="56">
        <v>3.9215686274509802</v>
      </c>
      <c r="AL34" s="56">
        <v>5.882352941176471</v>
      </c>
      <c r="AM34" s="56">
        <v>1.9230769230769231</v>
      </c>
      <c r="AN34" s="56">
        <v>-2</v>
      </c>
      <c r="AO34" s="56">
        <v>0</v>
      </c>
      <c r="AP34" s="56">
        <v>1.0416666666666667</v>
      </c>
      <c r="AQ34" s="56">
        <v>2.0833333333333335</v>
      </c>
      <c r="AR34" s="56">
        <v>4.166666666666667</v>
      </c>
      <c r="AS34" s="56">
        <v>16.304347826086957</v>
      </c>
      <c r="AT34" s="56">
        <v>58.695652173913047</v>
      </c>
      <c r="AU34" s="56">
        <v>-15.217391304347826</v>
      </c>
      <c r="AV34" s="56">
        <v>-13.043478260869565</v>
      </c>
      <c r="AW34" s="56">
        <v>-15.555555555555555</v>
      </c>
      <c r="AX34" s="56">
        <v>-2.2222222222222223</v>
      </c>
      <c r="AY34" s="56">
        <v>-1.1111111111111112</v>
      </c>
      <c r="AZ34" s="56">
        <v>1.1904761904761905</v>
      </c>
      <c r="BA34" s="56">
        <v>31.818181818181817</v>
      </c>
      <c r="BB34" s="56">
        <v>11.904761904761905</v>
      </c>
      <c r="BC34" s="56">
        <v>-5.9523809523809526</v>
      </c>
      <c r="BD34" s="56">
        <v>-8.3333333333333339</v>
      </c>
      <c r="BE34" s="56">
        <v>-8.75</v>
      </c>
      <c r="BF34" s="56">
        <v>-5.4054054054054053</v>
      </c>
      <c r="BG34" s="56">
        <v>-6.25</v>
      </c>
      <c r="BH34" s="69">
        <v>-2.5641025641025643</v>
      </c>
      <c r="BI34" s="56">
        <v>-6.4102564102564106</v>
      </c>
      <c r="BJ34" s="137">
        <v>0</v>
      </c>
      <c r="BK34" s="137">
        <v>7.6923076923076925</v>
      </c>
      <c r="BL34" s="137">
        <v>6.5789473684210522</v>
      </c>
      <c r="BM34" s="137">
        <v>8.1081081081081088</v>
      </c>
      <c r="BN34" s="137">
        <v>12.162162162162161</v>
      </c>
      <c r="BO34" s="137">
        <v>8.3333333333333339</v>
      </c>
      <c r="BP34" s="137">
        <v>17.567567567567568</v>
      </c>
    </row>
    <row r="35" spans="1:68" ht="15.75" x14ac:dyDescent="0.25">
      <c r="A35" s="1" t="s">
        <v>22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6"/>
      <c r="V35" s="26"/>
      <c r="W35" s="13"/>
      <c r="X35" s="13"/>
      <c r="Y35" s="51"/>
      <c r="Z35" s="35"/>
      <c r="AA35" s="51"/>
      <c r="AB35" s="51"/>
      <c r="AC35" s="51"/>
      <c r="AD35" s="51"/>
      <c r="AE35" s="51"/>
      <c r="AF35" s="51"/>
      <c r="AG35" s="51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78"/>
      <c r="BJ35" s="78"/>
      <c r="BK35" s="78"/>
      <c r="BL35" s="78"/>
      <c r="BM35" s="78"/>
      <c r="BN35" s="78"/>
      <c r="BO35" s="78"/>
      <c r="BP35" s="113"/>
    </row>
    <row r="36" spans="1:68" ht="15.75" x14ac:dyDescent="0.25">
      <c r="A36" s="5" t="s">
        <v>25</v>
      </c>
      <c r="B36" s="3" t="s">
        <v>32</v>
      </c>
      <c r="C36" s="3" t="s">
        <v>32</v>
      </c>
      <c r="D36" s="3" t="s">
        <v>32</v>
      </c>
      <c r="E36" s="3" t="s">
        <v>32</v>
      </c>
      <c r="F36" s="3" t="s">
        <v>32</v>
      </c>
      <c r="G36" s="3" t="s">
        <v>32</v>
      </c>
      <c r="H36" s="3">
        <v>-28.333333333333332</v>
      </c>
      <c r="I36" s="3">
        <v>-23.387096774193548</v>
      </c>
      <c r="J36" s="3">
        <v>-21.551724137931032</v>
      </c>
      <c r="K36" s="3">
        <v>9.4827586206896548</v>
      </c>
      <c r="L36" s="3">
        <v>7.0175438596491224</v>
      </c>
      <c r="M36" s="3">
        <v>-7.0175438596491224</v>
      </c>
      <c r="N36" s="3">
        <v>0.86206896551724133</v>
      </c>
      <c r="O36" s="3">
        <v>0.8771929824561403</v>
      </c>
      <c r="P36" s="3">
        <v>-6.3636363636363633</v>
      </c>
      <c r="Q36" s="3">
        <v>-5.6603773584905657</v>
      </c>
      <c r="R36" s="3">
        <v>-0.92592592592592593</v>
      </c>
      <c r="S36" s="3">
        <v>0.8771929824561403</v>
      </c>
      <c r="T36" s="3">
        <v>2.5862068965517242</v>
      </c>
      <c r="U36" s="3">
        <v>10</v>
      </c>
      <c r="V36" s="3">
        <v>8.9285714285714288</v>
      </c>
      <c r="W36" s="3">
        <v>18.867924528301888</v>
      </c>
      <c r="X36" s="17">
        <v>34.905660377358494</v>
      </c>
      <c r="Y36" s="3">
        <v>-6</v>
      </c>
      <c r="Z36" s="3">
        <v>-16.981132075471699</v>
      </c>
      <c r="AA36" s="3">
        <v>-5.6603773584905657</v>
      </c>
      <c r="AB36" s="3">
        <v>-4</v>
      </c>
      <c r="AC36" s="3">
        <v>-5.208333333333333</v>
      </c>
      <c r="AD36" s="3">
        <v>-11.458333333333334</v>
      </c>
      <c r="AE36" s="3">
        <v>-12.76595744680851</v>
      </c>
      <c r="AF36" s="3">
        <v>-10.638297872340425</v>
      </c>
      <c r="AG36" s="3">
        <v>-16.346153846153847</v>
      </c>
      <c r="AH36" s="3">
        <v>-15.74074074074074</v>
      </c>
      <c r="AI36" s="3">
        <v>-11</v>
      </c>
      <c r="AJ36" s="3">
        <v>-13</v>
      </c>
      <c r="AK36" s="3">
        <v>-10</v>
      </c>
      <c r="AL36" s="3">
        <v>-7.8431372549019605</v>
      </c>
      <c r="AM36" s="3">
        <v>1.9230769230769231</v>
      </c>
      <c r="AN36" s="3">
        <v>6.1224489795918364</v>
      </c>
      <c r="AO36" s="3">
        <v>-4.2553191489361701</v>
      </c>
      <c r="AP36" s="3">
        <v>-11.458333333333334</v>
      </c>
      <c r="AQ36" s="3">
        <v>-11.458333333333334</v>
      </c>
      <c r="AR36" s="3">
        <v>-10.416666666666666</v>
      </c>
      <c r="AS36" s="3">
        <v>20.652173913043477</v>
      </c>
      <c r="AT36" s="3">
        <v>-9.7826086956521738</v>
      </c>
      <c r="AU36" s="3">
        <v>-7.7777777777777777</v>
      </c>
      <c r="AV36" s="3">
        <v>-9.7826086956521738</v>
      </c>
      <c r="AW36" s="3">
        <v>-7.7777777777777777</v>
      </c>
      <c r="AX36" s="3">
        <v>4.4444444444444446</v>
      </c>
      <c r="AY36" s="3">
        <v>5.5555555555555554</v>
      </c>
      <c r="AZ36" s="3">
        <v>4.7619047619047619</v>
      </c>
      <c r="BA36" s="3">
        <v>5.8139534883720927</v>
      </c>
      <c r="BB36" s="3">
        <v>-14.285714285714286</v>
      </c>
      <c r="BC36" s="3">
        <v>-2.3809523809523809</v>
      </c>
      <c r="BD36" s="3">
        <v>0</v>
      </c>
      <c r="BE36" s="3">
        <v>-1.2820512820512822</v>
      </c>
      <c r="BF36" s="3">
        <v>-2.7027027027027026</v>
      </c>
      <c r="BG36" s="3">
        <v>5</v>
      </c>
      <c r="BH36" s="3">
        <v>2.5641025641025643</v>
      </c>
      <c r="BI36" s="3">
        <v>-2.5641025641025643</v>
      </c>
      <c r="BJ36" s="3">
        <v>5.1282051282051286</v>
      </c>
      <c r="BK36" s="3">
        <v>19.736842105263158</v>
      </c>
      <c r="BL36" s="3">
        <v>11.842105263157896</v>
      </c>
      <c r="BM36" s="3">
        <v>-1.3513513513513513</v>
      </c>
      <c r="BN36" s="3">
        <v>-5.4054054054054053</v>
      </c>
      <c r="BO36" s="3">
        <v>-2.7027027027027026</v>
      </c>
      <c r="BP36" s="3">
        <v>-4.0540540540540544</v>
      </c>
    </row>
    <row r="37" spans="1:68" ht="15.75" x14ac:dyDescent="0.25">
      <c r="A37" s="6" t="s">
        <v>26</v>
      </c>
      <c r="B37" s="4" t="s">
        <v>32</v>
      </c>
      <c r="C37" s="4" t="s">
        <v>32</v>
      </c>
      <c r="D37" s="4" t="s">
        <v>32</v>
      </c>
      <c r="E37" s="4" t="s">
        <v>32</v>
      </c>
      <c r="F37" s="4" t="s">
        <v>32</v>
      </c>
      <c r="G37" s="4" t="s">
        <v>32</v>
      </c>
      <c r="H37" s="4" t="s">
        <v>32</v>
      </c>
      <c r="I37" s="4" t="s">
        <v>32</v>
      </c>
      <c r="J37" s="4" t="s">
        <v>32</v>
      </c>
      <c r="K37" s="4" t="s">
        <v>32</v>
      </c>
      <c r="L37" s="4">
        <v>6.140350877192982</v>
      </c>
      <c r="M37" s="4">
        <v>-7.1428571428571423</v>
      </c>
      <c r="N37" s="4">
        <v>3.5087719298245612</v>
      </c>
      <c r="O37" s="4">
        <v>0</v>
      </c>
      <c r="P37" s="4">
        <v>-11.818181818181818</v>
      </c>
      <c r="Q37" s="4">
        <v>-9.433962264150944</v>
      </c>
      <c r="R37" s="4">
        <v>-5.3571428571428568</v>
      </c>
      <c r="S37" s="4">
        <v>-1.7543859649122806</v>
      </c>
      <c r="T37" s="4">
        <v>0.86206896551724133</v>
      </c>
      <c r="U37" s="4">
        <v>5.4545454545454541</v>
      </c>
      <c r="V37" s="4">
        <v>8.9285714285714288</v>
      </c>
      <c r="W37" s="4">
        <v>16.037735849056602</v>
      </c>
      <c r="X37" s="29">
        <v>24.528301886792452</v>
      </c>
      <c r="Y37" s="4">
        <v>-9</v>
      </c>
      <c r="Z37" s="4">
        <v>-17.924528301886792</v>
      </c>
      <c r="AA37" s="4">
        <v>-4.716981132075472</v>
      </c>
      <c r="AB37" s="4">
        <v>-3</v>
      </c>
      <c r="AC37" s="4">
        <v>-4.166666666666667</v>
      </c>
      <c r="AD37" s="4">
        <v>-7.291666666666667</v>
      </c>
      <c r="AE37" s="4">
        <v>-6.25</v>
      </c>
      <c r="AF37" s="4">
        <v>6.5217391304347823</v>
      </c>
      <c r="AG37" s="4">
        <v>-14.423076923076923</v>
      </c>
      <c r="AH37" s="57">
        <v>-9.2592592592592595</v>
      </c>
      <c r="AI37" s="57">
        <v>-9</v>
      </c>
      <c r="AJ37" s="57">
        <v>-14.705882352941176</v>
      </c>
      <c r="AK37" s="57">
        <v>-11.764705882352942</v>
      </c>
      <c r="AL37" s="57">
        <v>-7.8431372549019605</v>
      </c>
      <c r="AM37" s="57">
        <v>6</v>
      </c>
      <c r="AN37" s="57">
        <v>4.0816326530612246</v>
      </c>
      <c r="AO37" s="57">
        <v>-4.0816326530612246</v>
      </c>
      <c r="AP37" s="57">
        <v>-11.458333333333334</v>
      </c>
      <c r="AQ37" s="57">
        <v>-8.5106382978723403</v>
      </c>
      <c r="AR37" s="57">
        <v>-5.3191489361702127</v>
      </c>
      <c r="AS37" s="57">
        <v>12.222222222222221</v>
      </c>
      <c r="AT37" s="57">
        <v>-8.8888888888888893</v>
      </c>
      <c r="AU37" s="57">
        <v>-10.227272727272727</v>
      </c>
      <c r="AV37" s="57">
        <v>-5.8139534883720927</v>
      </c>
      <c r="AW37" s="57">
        <v>0</v>
      </c>
      <c r="AX37" s="57">
        <v>-2.2222222222222223</v>
      </c>
      <c r="AY37" s="57">
        <v>2.2222222222222223</v>
      </c>
      <c r="AZ37" s="57">
        <v>-2.3809523809523809</v>
      </c>
      <c r="BA37" s="57">
        <v>-6.9767441860465116</v>
      </c>
      <c r="BB37" s="57">
        <v>-17.857142857142858</v>
      </c>
      <c r="BC37" s="57">
        <v>-1.1904761904761905</v>
      </c>
      <c r="BD37" s="57">
        <v>0</v>
      </c>
      <c r="BE37" s="57">
        <v>-3.8461538461538463</v>
      </c>
      <c r="BF37" s="57">
        <v>-4.0540540540540544</v>
      </c>
      <c r="BG37" s="57">
        <v>2.5</v>
      </c>
      <c r="BH37" s="57">
        <v>1.2820512820512822</v>
      </c>
      <c r="BI37" s="57">
        <v>-2.5641025641025643</v>
      </c>
      <c r="BJ37" s="57">
        <v>1.2820512820512822</v>
      </c>
      <c r="BK37" s="57">
        <v>10.810810810810811</v>
      </c>
      <c r="BL37" s="57">
        <v>3.9473684210526314</v>
      </c>
      <c r="BM37" s="57">
        <v>-4.0540540540540544</v>
      </c>
      <c r="BN37" s="57">
        <v>-10.810810810810811</v>
      </c>
      <c r="BO37" s="57">
        <v>-2.7027027027027026</v>
      </c>
      <c r="BP37" s="57">
        <v>-4.0540540540540544</v>
      </c>
    </row>
    <row r="38" spans="1:68" ht="31.5" x14ac:dyDescent="0.25">
      <c r="A38" s="2" t="s">
        <v>55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33"/>
      <c r="V38" s="33"/>
      <c r="W38" s="16"/>
      <c r="X38" s="16"/>
      <c r="Y38" s="50"/>
      <c r="Z38" s="41"/>
      <c r="AA38" s="50"/>
      <c r="AB38" s="50"/>
      <c r="AC38" s="50"/>
      <c r="AD38" s="50"/>
      <c r="AE38" s="50"/>
      <c r="AF38" s="50"/>
      <c r="AG38" s="50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126"/>
      <c r="BE38" s="126"/>
      <c r="BF38" s="126"/>
      <c r="BG38" s="126"/>
      <c r="BH38" s="126"/>
      <c r="BI38" s="33"/>
      <c r="BJ38" s="33"/>
      <c r="BK38" s="33"/>
      <c r="BL38" s="33"/>
      <c r="BM38" s="33"/>
      <c r="BN38" s="33"/>
      <c r="BO38" s="63"/>
      <c r="BP38" s="173"/>
    </row>
    <row r="39" spans="1:68" ht="15.75" x14ac:dyDescent="0.25">
      <c r="A39" s="6" t="s">
        <v>25</v>
      </c>
      <c r="B39" s="4" t="s">
        <v>32</v>
      </c>
      <c r="C39" s="4" t="s">
        <v>32</v>
      </c>
      <c r="D39" s="4" t="s">
        <v>32</v>
      </c>
      <c r="E39" s="4" t="s">
        <v>32</v>
      </c>
      <c r="F39" s="4" t="s">
        <v>32</v>
      </c>
      <c r="G39" s="4" t="s">
        <v>32</v>
      </c>
      <c r="H39" s="4">
        <v>20.833333333333336</v>
      </c>
      <c r="I39" s="4">
        <v>24.193548387096776</v>
      </c>
      <c r="J39" s="4">
        <v>26.72413793103448</v>
      </c>
      <c r="K39" s="4">
        <v>14.655172413793101</v>
      </c>
      <c r="L39" s="4">
        <v>1.7543859649122806</v>
      </c>
      <c r="M39" s="4">
        <v>19.642857142857142</v>
      </c>
      <c r="N39" s="4">
        <v>14.655172413793101</v>
      </c>
      <c r="O39" s="4">
        <v>20.175438596491226</v>
      </c>
      <c r="P39" s="4">
        <v>14.814814814814815</v>
      </c>
      <c r="Q39" s="4">
        <v>18.867924528301888</v>
      </c>
      <c r="R39" s="4">
        <v>17.307692307692307</v>
      </c>
      <c r="S39" s="4">
        <v>21.05263157894737</v>
      </c>
      <c r="T39" s="4">
        <v>2.5862068965517242</v>
      </c>
      <c r="U39" s="4">
        <v>9.0909090909090917</v>
      </c>
      <c r="V39" s="4">
        <v>-1.7857142857142858</v>
      </c>
      <c r="W39" s="4">
        <v>6.6037735849056602</v>
      </c>
      <c r="X39" s="30">
        <v>-19.811320754716981</v>
      </c>
      <c r="Y39" s="4">
        <v>16</v>
      </c>
      <c r="Z39" s="4">
        <v>14.423076923076923</v>
      </c>
      <c r="AA39" s="4">
        <v>18.26923076923077</v>
      </c>
      <c r="AB39" s="4">
        <v>-4.0816326530612246</v>
      </c>
      <c r="AC39" s="4">
        <v>22.340425531914892</v>
      </c>
      <c r="AD39" s="4">
        <v>22.916666666666668</v>
      </c>
      <c r="AE39" s="4">
        <v>28.723404255319149</v>
      </c>
      <c r="AF39" s="4">
        <v>-9.5744680851063837</v>
      </c>
      <c r="AG39" s="4">
        <v>27.884615384615383</v>
      </c>
      <c r="AH39" s="57">
        <v>17.592592592592592</v>
      </c>
      <c r="AI39" s="57">
        <v>28.431372549019606</v>
      </c>
      <c r="AJ39" s="57">
        <v>3</v>
      </c>
      <c r="AK39" s="57">
        <v>23</v>
      </c>
      <c r="AL39" s="57">
        <v>15.686274509803921</v>
      </c>
      <c r="AM39" s="57">
        <v>19.23076923076923</v>
      </c>
      <c r="AN39" s="57">
        <v>-12.244897959183673</v>
      </c>
      <c r="AO39" s="57">
        <v>18.085106382978722</v>
      </c>
      <c r="AP39" s="57">
        <v>12.76595744680851</v>
      </c>
      <c r="AQ39" s="57">
        <v>16.666666666666668</v>
      </c>
      <c r="AR39" s="57">
        <v>-7.291666666666667</v>
      </c>
      <c r="AS39" s="57">
        <v>-15.217391304347826</v>
      </c>
      <c r="AT39" s="57">
        <v>9.7826086956521738</v>
      </c>
      <c r="AU39" s="57">
        <v>20</v>
      </c>
      <c r="AV39" s="57">
        <v>0</v>
      </c>
      <c r="AW39" s="57">
        <v>24.444444444444443</v>
      </c>
      <c r="AX39" s="57">
        <v>12.222222222222221</v>
      </c>
      <c r="AY39" s="57">
        <v>15.555555555555555</v>
      </c>
      <c r="AZ39" s="57">
        <v>-13.095238095238095</v>
      </c>
      <c r="BA39" s="57">
        <v>-1.1363636363636365</v>
      </c>
      <c r="BB39" s="57">
        <v>23.80952380952381</v>
      </c>
      <c r="BC39" s="57">
        <v>11.904761904761905</v>
      </c>
      <c r="BD39" s="57">
        <v>-12.195121951219512</v>
      </c>
      <c r="BE39" s="57">
        <v>21.794871794871796</v>
      </c>
      <c r="BF39" s="57">
        <v>9.4594594594594597</v>
      </c>
      <c r="BG39" s="57">
        <v>-2.5</v>
      </c>
      <c r="BH39" s="57">
        <v>-25.641025641025642</v>
      </c>
      <c r="BI39" s="57">
        <v>15.384615384615385</v>
      </c>
      <c r="BJ39" s="57">
        <v>-7.6923076923076925</v>
      </c>
      <c r="BK39" s="57">
        <v>-9.2105263157894743</v>
      </c>
      <c r="BL39" s="57">
        <v>-18.918918918918919</v>
      </c>
      <c r="BM39" s="57">
        <v>9.4594594594594597</v>
      </c>
      <c r="BN39" s="57">
        <v>9.4594594594594597</v>
      </c>
      <c r="BO39" s="57">
        <v>16.216216216216218</v>
      </c>
      <c r="BP39" s="57">
        <v>-8.1081081081081088</v>
      </c>
    </row>
    <row r="40" spans="1:68" ht="15.75" x14ac:dyDescent="0.25">
      <c r="A40" s="5" t="s">
        <v>26</v>
      </c>
      <c r="B40" s="3" t="s">
        <v>32</v>
      </c>
      <c r="C40" s="3" t="s">
        <v>32</v>
      </c>
      <c r="D40" s="3" t="s">
        <v>32</v>
      </c>
      <c r="E40" s="3" t="s">
        <v>32</v>
      </c>
      <c r="F40" s="3" t="s">
        <v>32</v>
      </c>
      <c r="G40" s="3" t="s">
        <v>32</v>
      </c>
      <c r="H40" s="3" t="s">
        <v>32</v>
      </c>
      <c r="I40" s="3" t="s">
        <v>32</v>
      </c>
      <c r="J40" s="3" t="s">
        <v>32</v>
      </c>
      <c r="K40" s="3" t="s">
        <v>32</v>
      </c>
      <c r="L40" s="3">
        <v>14.912280701754385</v>
      </c>
      <c r="M40" s="3">
        <v>23.214285714285715</v>
      </c>
      <c r="N40" s="3">
        <v>21.929824561403507</v>
      </c>
      <c r="O40" s="3">
        <v>16.666666666666664</v>
      </c>
      <c r="P40" s="3">
        <v>19.09090909090909</v>
      </c>
      <c r="Q40" s="3">
        <v>20.754716981132077</v>
      </c>
      <c r="R40" s="3">
        <v>16.964285714285715</v>
      </c>
      <c r="S40" s="3">
        <v>18.421052631578949</v>
      </c>
      <c r="T40" s="3">
        <v>11.206896551724139</v>
      </c>
      <c r="U40" s="3">
        <v>5.4545454545454541</v>
      </c>
      <c r="V40" s="17">
        <v>1.7857142857142858</v>
      </c>
      <c r="W40" s="3">
        <v>4.716981132075472</v>
      </c>
      <c r="X40" s="3">
        <v>-13.20754716981132</v>
      </c>
      <c r="Y40" s="3">
        <v>24</v>
      </c>
      <c r="Z40" s="3">
        <v>26.415094339622641</v>
      </c>
      <c r="AA40" s="3">
        <v>5.6603773584905657</v>
      </c>
      <c r="AB40" s="3">
        <v>11</v>
      </c>
      <c r="AC40" s="3">
        <v>15.625</v>
      </c>
      <c r="AD40" s="3">
        <v>27.083333333333332</v>
      </c>
      <c r="AE40" s="3">
        <v>2.0833333333333335</v>
      </c>
      <c r="AF40" s="3">
        <v>25.531914893617021</v>
      </c>
      <c r="AG40" s="3">
        <v>27.884615384615383</v>
      </c>
      <c r="AH40" s="3">
        <v>27.777777777777779</v>
      </c>
      <c r="AI40" s="3">
        <v>13.725490196078431</v>
      </c>
      <c r="AJ40" s="3">
        <v>22.549019607843139</v>
      </c>
      <c r="AK40" s="3">
        <v>20.588235294117649</v>
      </c>
      <c r="AL40" s="3">
        <v>21.568627450980394</v>
      </c>
      <c r="AM40" s="3">
        <v>-1</v>
      </c>
      <c r="AN40" s="3">
        <v>10.204081632653061</v>
      </c>
      <c r="AO40" s="3">
        <v>17.346938775510203</v>
      </c>
      <c r="AP40" s="3">
        <v>16.666666666666668</v>
      </c>
      <c r="AQ40" s="3">
        <v>-1.0638297872340425</v>
      </c>
      <c r="AR40" s="3">
        <v>11.702127659574469</v>
      </c>
      <c r="AS40" s="3">
        <v>3.3333333333333335</v>
      </c>
      <c r="AT40" s="3">
        <v>18.888888888888889</v>
      </c>
      <c r="AU40" s="3">
        <v>2.2222222222222223</v>
      </c>
      <c r="AV40" s="3">
        <v>15.909090909090908</v>
      </c>
      <c r="AW40" s="3">
        <v>16.666666666666668</v>
      </c>
      <c r="AX40" s="3">
        <v>15.909090909090908</v>
      </c>
      <c r="AY40" s="3">
        <v>-6.666666666666667</v>
      </c>
      <c r="AZ40" s="3">
        <v>1.1904761904761905</v>
      </c>
      <c r="BA40" s="3">
        <v>14.772727272727273</v>
      </c>
      <c r="BB40" s="3">
        <v>29.761904761904763</v>
      </c>
      <c r="BC40" s="3">
        <v>-7.3170731707317076</v>
      </c>
      <c r="BD40" s="3">
        <v>3.5714285714285716</v>
      </c>
      <c r="BE40" s="3">
        <v>17.948717948717949</v>
      </c>
      <c r="BF40" s="3">
        <v>17.567567567567568</v>
      </c>
      <c r="BG40" s="3">
        <v>-12.5</v>
      </c>
      <c r="BH40" s="3">
        <v>0</v>
      </c>
      <c r="BI40" s="3">
        <v>14.102564102564102</v>
      </c>
      <c r="BJ40" s="3">
        <v>5.1282051282051286</v>
      </c>
      <c r="BK40" s="3">
        <v>-15.277777777777779</v>
      </c>
      <c r="BL40" s="3">
        <v>-9.2105263157894743</v>
      </c>
      <c r="BM40" s="3">
        <v>10.810810810810811</v>
      </c>
      <c r="BN40" s="3">
        <v>17.567567567567568</v>
      </c>
      <c r="BO40" s="3">
        <v>2.7027027027027026</v>
      </c>
      <c r="BP40" s="3">
        <v>4.0540540540540544</v>
      </c>
    </row>
    <row r="41" spans="1:68" ht="15.75" x14ac:dyDescent="0.25">
      <c r="A41" s="1" t="s">
        <v>63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100"/>
      <c r="AX41" s="100"/>
      <c r="AY41" s="100"/>
      <c r="AZ41" s="100"/>
      <c r="BA41" s="100"/>
      <c r="BB41" s="100"/>
      <c r="BC41" s="100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113"/>
    </row>
    <row r="42" spans="1:68" ht="15.75" x14ac:dyDescent="0.25">
      <c r="A42" s="73" t="s">
        <v>64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>
        <v>8.89</v>
      </c>
      <c r="AH42" s="3">
        <v>8.33</v>
      </c>
      <c r="AI42" s="3">
        <v>9</v>
      </c>
      <c r="AJ42" s="3">
        <v>9</v>
      </c>
      <c r="AK42" s="3">
        <v>10</v>
      </c>
      <c r="AL42" s="3">
        <v>11.76</v>
      </c>
      <c r="AM42" s="3">
        <v>10.576923076923077</v>
      </c>
      <c r="AN42" s="3">
        <v>11</v>
      </c>
      <c r="AO42" s="3">
        <v>4.0816326530612246</v>
      </c>
      <c r="AP42" s="3">
        <v>1.0416666666666667</v>
      </c>
      <c r="AQ42" s="3">
        <v>0</v>
      </c>
      <c r="AR42" s="3">
        <v>3.125</v>
      </c>
      <c r="AS42" s="3">
        <v>11.956521739130435</v>
      </c>
      <c r="AT42" s="3">
        <v>15.217391304347826</v>
      </c>
      <c r="AU42" s="3">
        <v>11.956521739130435</v>
      </c>
      <c r="AV42" s="3">
        <v>13.043478260869565</v>
      </c>
      <c r="AW42" s="3">
        <v>8.8888888888888893</v>
      </c>
      <c r="AX42" s="3">
        <v>10</v>
      </c>
      <c r="AY42" s="3">
        <v>7.7777777777777777</v>
      </c>
      <c r="AZ42" s="3">
        <v>8.3333333333333339</v>
      </c>
      <c r="BA42" s="3">
        <v>32.954545454545453</v>
      </c>
      <c r="BB42" s="3">
        <v>20.238095238095237</v>
      </c>
      <c r="BC42" s="3">
        <v>16.666666666666668</v>
      </c>
      <c r="BD42" s="3">
        <v>15.476190476190476</v>
      </c>
      <c r="BE42" s="3">
        <v>15</v>
      </c>
      <c r="BF42" s="3">
        <v>15.789473684210526</v>
      </c>
      <c r="BG42" s="3">
        <v>13.75</v>
      </c>
      <c r="BH42" s="3">
        <v>15.384615384615385</v>
      </c>
      <c r="BI42" s="3">
        <v>11.538461538461538</v>
      </c>
      <c r="BJ42" s="3">
        <v>17.948717948717949</v>
      </c>
      <c r="BK42" s="3">
        <v>19.23076923076923</v>
      </c>
      <c r="BL42" s="3">
        <v>27.631578947368421</v>
      </c>
      <c r="BM42" s="3">
        <v>25.675675675675677</v>
      </c>
      <c r="BN42" s="3">
        <v>29.72972972972973</v>
      </c>
      <c r="BO42" s="3">
        <v>27.027027027027028</v>
      </c>
      <c r="BP42" s="3">
        <v>24.324324324324323</v>
      </c>
    </row>
    <row r="43" spans="1:68" ht="15.75" x14ac:dyDescent="0.25">
      <c r="A43" s="6" t="s">
        <v>65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4">
        <v>13.33</v>
      </c>
      <c r="AH43" s="57">
        <v>12.96</v>
      </c>
      <c r="AI43" s="57">
        <v>10.78</v>
      </c>
      <c r="AJ43" s="57">
        <v>10.78</v>
      </c>
      <c r="AK43" s="57">
        <v>12.75</v>
      </c>
      <c r="AL43" s="57">
        <v>16.670000000000002</v>
      </c>
      <c r="AM43" s="57">
        <v>11.538461538461538</v>
      </c>
      <c r="AN43" s="57">
        <v>14</v>
      </c>
      <c r="AO43" s="57">
        <v>8.1632653061224492</v>
      </c>
      <c r="AP43" s="57">
        <v>6.25</v>
      </c>
      <c r="AQ43" s="57">
        <v>6.25</v>
      </c>
      <c r="AR43" s="57">
        <v>7.291666666666667</v>
      </c>
      <c r="AS43" s="57">
        <v>13.043478260869565</v>
      </c>
      <c r="AT43" s="57">
        <v>20.652173913043477</v>
      </c>
      <c r="AU43" s="57">
        <v>16.304347826086957</v>
      </c>
      <c r="AV43" s="57">
        <v>17.391304347826086</v>
      </c>
      <c r="AW43" s="57">
        <v>13.333333333333334</v>
      </c>
      <c r="AX43" s="57">
        <v>12.222222222222221</v>
      </c>
      <c r="AY43" s="57">
        <v>12.222222222222221</v>
      </c>
      <c r="AZ43" s="57">
        <v>13.095238095238095</v>
      </c>
      <c r="BA43" s="57">
        <v>37.5</v>
      </c>
      <c r="BB43" s="57">
        <v>23.80952380952381</v>
      </c>
      <c r="BC43" s="57">
        <v>20.238095238095237</v>
      </c>
      <c r="BD43" s="119">
        <v>17.857142857142858</v>
      </c>
      <c r="BE43" s="119">
        <v>16.25</v>
      </c>
      <c r="BF43" s="119">
        <v>17.105263157894736</v>
      </c>
      <c r="BG43" s="119">
        <v>15</v>
      </c>
      <c r="BH43" s="119">
        <v>17.948717948717949</v>
      </c>
      <c r="BI43" s="119">
        <v>14.102564102564102</v>
      </c>
      <c r="BJ43" s="119">
        <v>20.512820512820515</v>
      </c>
      <c r="BK43" s="119">
        <v>19.23076923076923</v>
      </c>
      <c r="BL43" s="119">
        <v>30.263157894736842</v>
      </c>
      <c r="BM43" s="119">
        <v>29.72972972972973</v>
      </c>
      <c r="BN43" s="119">
        <v>33.783783783783782</v>
      </c>
      <c r="BO43" s="119">
        <v>32.432432432432435</v>
      </c>
      <c r="BP43" s="119">
        <v>27.027027027027028</v>
      </c>
    </row>
  </sheetData>
  <mergeCells count="18">
    <mergeCell ref="U4:X4"/>
    <mergeCell ref="AK4:AN4"/>
    <mergeCell ref="A4:A5"/>
    <mergeCell ref="Q4:T4"/>
    <mergeCell ref="B4:D4"/>
    <mergeCell ref="E4:H4"/>
    <mergeCell ref="I4:L4"/>
    <mergeCell ref="M4:P4"/>
    <mergeCell ref="AO4:AR4"/>
    <mergeCell ref="BE4:BH4"/>
    <mergeCell ref="AG4:AJ4"/>
    <mergeCell ref="AC4:AF4"/>
    <mergeCell ref="Y4:AB4"/>
    <mergeCell ref="BI4:BL4"/>
    <mergeCell ref="BA4:BD4"/>
    <mergeCell ref="AW4:AZ4"/>
    <mergeCell ref="AS4:AV4"/>
    <mergeCell ref="BM4:BP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P138"/>
  <sheetViews>
    <sheetView tabSelected="1" zoomScale="80" zoomScaleNormal="80" zoomScaleSheetLayoutView="80" workbookViewId="0">
      <pane xSplit="1" ySplit="8" topLeftCell="BE42" activePane="bottomRight" state="frozen"/>
      <selection pane="topRight" activeCell="B1" sqref="B1"/>
      <selection pane="bottomLeft" activeCell="A5" sqref="A5"/>
      <selection pane="bottomRight" activeCell="BW104" sqref="BW104"/>
    </sheetView>
  </sheetViews>
  <sheetFormatPr defaultRowHeight="15" x14ac:dyDescent="0.25"/>
  <cols>
    <col min="1" max="1" width="40.7109375" customWidth="1"/>
    <col min="2" max="33" width="8.85546875" customWidth="1"/>
    <col min="34" max="34" width="7.42578125" customWidth="1"/>
    <col min="35" max="36" width="9.140625" customWidth="1"/>
    <col min="37" max="37" width="9.42578125" customWidth="1"/>
    <col min="38" max="40" width="9.140625" customWidth="1"/>
    <col min="41" max="42" width="9.28515625" customWidth="1"/>
    <col min="43" max="43" width="10.42578125" customWidth="1"/>
    <col min="44" max="54" width="9.28515625" customWidth="1"/>
    <col min="55" max="57" width="9.140625" style="51" customWidth="1"/>
    <col min="58" max="60" width="9.140625" customWidth="1"/>
    <col min="61" max="68" width="9.28515625" customWidth="1"/>
  </cols>
  <sheetData>
    <row r="3" spans="1:68" x14ac:dyDescent="0.25">
      <c r="AT3" s="65"/>
      <c r="BC3" s="111"/>
      <c r="BD3" s="111"/>
      <c r="BI3" s="111"/>
      <c r="BK3" s="111"/>
      <c r="BL3" s="111"/>
      <c r="BM3" s="111"/>
      <c r="BN3" s="111"/>
      <c r="BP3" s="111" t="s">
        <v>49</v>
      </c>
    </row>
    <row r="4" spans="1:68" x14ac:dyDescent="0.25">
      <c r="A4" s="18" t="s">
        <v>56</v>
      </c>
    </row>
    <row r="5" spans="1:68" x14ac:dyDescent="0.25">
      <c r="A5" s="19" t="s">
        <v>34</v>
      </c>
    </row>
    <row r="6" spans="1:68" x14ac:dyDescent="0.25">
      <c r="A6" s="19" t="s">
        <v>35</v>
      </c>
    </row>
    <row r="7" spans="1:68" x14ac:dyDescent="0.25">
      <c r="A7" s="190" t="s">
        <v>31</v>
      </c>
      <c r="B7" s="192">
        <v>2009</v>
      </c>
      <c r="C7" s="192"/>
      <c r="D7" s="192"/>
      <c r="E7" s="192">
        <v>2010</v>
      </c>
      <c r="F7" s="192"/>
      <c r="G7" s="192"/>
      <c r="H7" s="192"/>
      <c r="I7" s="192">
        <v>2011</v>
      </c>
      <c r="J7" s="192"/>
      <c r="K7" s="192"/>
      <c r="L7" s="192"/>
      <c r="M7" s="192">
        <v>2012</v>
      </c>
      <c r="N7" s="192"/>
      <c r="O7" s="192"/>
      <c r="P7" s="192"/>
      <c r="Q7" s="192">
        <v>2013</v>
      </c>
      <c r="R7" s="192"/>
      <c r="S7" s="192"/>
      <c r="T7" s="192"/>
      <c r="U7" s="181">
        <v>2014</v>
      </c>
      <c r="V7" s="182"/>
      <c r="W7" s="182"/>
      <c r="X7" s="182"/>
      <c r="Y7" s="192">
        <v>2015</v>
      </c>
      <c r="Z7" s="192"/>
      <c r="AA7" s="192"/>
      <c r="AB7" s="192"/>
      <c r="AC7" s="192">
        <v>2016</v>
      </c>
      <c r="AD7" s="192"/>
      <c r="AE7" s="192"/>
      <c r="AF7" s="192"/>
      <c r="AG7" s="192">
        <v>2017</v>
      </c>
      <c r="AH7" s="192"/>
      <c r="AI7" s="192"/>
      <c r="AJ7" s="192"/>
      <c r="AK7" s="180">
        <v>2018</v>
      </c>
      <c r="AL7" s="180"/>
      <c r="AM7" s="180"/>
      <c r="AN7" s="180"/>
      <c r="AO7" s="183">
        <v>2019</v>
      </c>
      <c r="AP7" s="184"/>
      <c r="AQ7" s="184"/>
      <c r="AR7" s="185"/>
      <c r="AS7" s="180">
        <v>2020</v>
      </c>
      <c r="AT7" s="180"/>
      <c r="AU7" s="180"/>
      <c r="AV7" s="183"/>
      <c r="AW7" s="183">
        <v>2021</v>
      </c>
      <c r="AX7" s="197"/>
      <c r="AY7" s="197"/>
      <c r="AZ7" s="196"/>
      <c r="BA7" s="181">
        <v>2022</v>
      </c>
      <c r="BB7" s="197"/>
      <c r="BC7" s="197"/>
      <c r="BD7" s="197"/>
      <c r="BE7" s="193">
        <v>2023</v>
      </c>
      <c r="BF7" s="194"/>
      <c r="BG7" s="194"/>
      <c r="BH7" s="194"/>
      <c r="BI7" s="193">
        <v>2024</v>
      </c>
      <c r="BJ7" s="194"/>
      <c r="BK7" s="194"/>
      <c r="BL7" s="194"/>
      <c r="BM7" s="193">
        <v>2025</v>
      </c>
      <c r="BN7" s="194"/>
      <c r="BO7" s="194"/>
      <c r="BP7" s="195"/>
    </row>
    <row r="8" spans="1:68" x14ac:dyDescent="0.25">
      <c r="A8" s="191"/>
      <c r="B8" s="109" t="s">
        <v>27</v>
      </c>
      <c r="C8" s="109" t="s">
        <v>28</v>
      </c>
      <c r="D8" s="109" t="s">
        <v>29</v>
      </c>
      <c r="E8" s="109" t="s">
        <v>30</v>
      </c>
      <c r="F8" s="109" t="s">
        <v>27</v>
      </c>
      <c r="G8" s="109" t="s">
        <v>28</v>
      </c>
      <c r="H8" s="109" t="s">
        <v>29</v>
      </c>
      <c r="I8" s="109" t="s">
        <v>30</v>
      </c>
      <c r="J8" s="109" t="s">
        <v>27</v>
      </c>
      <c r="K8" s="109" t="s">
        <v>28</v>
      </c>
      <c r="L8" s="109" t="s">
        <v>29</v>
      </c>
      <c r="M8" s="109" t="s">
        <v>30</v>
      </c>
      <c r="N8" s="109" t="s">
        <v>27</v>
      </c>
      <c r="O8" s="109" t="s">
        <v>28</v>
      </c>
      <c r="P8" s="109" t="s">
        <v>29</v>
      </c>
      <c r="Q8" s="109" t="s">
        <v>30</v>
      </c>
      <c r="R8" s="109" t="s">
        <v>27</v>
      </c>
      <c r="S8" s="109" t="s">
        <v>28</v>
      </c>
      <c r="T8" s="109" t="s">
        <v>29</v>
      </c>
      <c r="U8" s="109" t="s">
        <v>30</v>
      </c>
      <c r="V8" s="109" t="s">
        <v>27</v>
      </c>
      <c r="W8" s="109" t="s">
        <v>28</v>
      </c>
      <c r="X8" s="109" t="s">
        <v>29</v>
      </c>
      <c r="Y8" s="109" t="s">
        <v>30</v>
      </c>
      <c r="Z8" s="109" t="s">
        <v>27</v>
      </c>
      <c r="AA8" s="109" t="s">
        <v>28</v>
      </c>
      <c r="AB8" s="109" t="s">
        <v>29</v>
      </c>
      <c r="AC8" s="109" t="s">
        <v>30</v>
      </c>
      <c r="AD8" s="109" t="s">
        <v>27</v>
      </c>
      <c r="AE8" s="109" t="s">
        <v>28</v>
      </c>
      <c r="AF8" s="109" t="s">
        <v>29</v>
      </c>
      <c r="AG8" s="109" t="s">
        <v>30</v>
      </c>
      <c r="AH8" s="109" t="s">
        <v>27</v>
      </c>
      <c r="AI8" s="109" t="s">
        <v>28</v>
      </c>
      <c r="AJ8" s="109" t="s">
        <v>29</v>
      </c>
      <c r="AK8" s="109" t="s">
        <v>30</v>
      </c>
      <c r="AL8" s="109" t="s">
        <v>27</v>
      </c>
      <c r="AM8" s="109" t="s">
        <v>28</v>
      </c>
      <c r="AN8" s="42" t="s">
        <v>29</v>
      </c>
      <c r="AO8" s="109" t="s">
        <v>30</v>
      </c>
      <c r="AP8" s="109" t="s">
        <v>27</v>
      </c>
      <c r="AQ8" s="109" t="s">
        <v>28</v>
      </c>
      <c r="AR8" s="42" t="s">
        <v>29</v>
      </c>
      <c r="AS8" s="109" t="s">
        <v>30</v>
      </c>
      <c r="AT8" s="109" t="s">
        <v>27</v>
      </c>
      <c r="AU8" s="109" t="s">
        <v>28</v>
      </c>
      <c r="AV8" s="94" t="s">
        <v>29</v>
      </c>
      <c r="AW8" s="109" t="s">
        <v>30</v>
      </c>
      <c r="AX8" s="109" t="s">
        <v>27</v>
      </c>
      <c r="AY8" s="118" t="s">
        <v>28</v>
      </c>
      <c r="AZ8" s="110" t="s">
        <v>29</v>
      </c>
      <c r="BA8" s="116" t="s">
        <v>30</v>
      </c>
      <c r="BB8" s="117" t="s">
        <v>27</v>
      </c>
      <c r="BC8" s="118" t="s">
        <v>28</v>
      </c>
      <c r="BD8" s="129" t="s">
        <v>29</v>
      </c>
      <c r="BE8" s="129" t="s">
        <v>30</v>
      </c>
      <c r="BF8" s="128" t="s">
        <v>27</v>
      </c>
      <c r="BG8" s="130" t="s">
        <v>28</v>
      </c>
      <c r="BH8" s="131" t="s">
        <v>29</v>
      </c>
      <c r="BI8" s="132" t="s">
        <v>30</v>
      </c>
      <c r="BJ8" s="132" t="s">
        <v>27</v>
      </c>
      <c r="BK8" s="132" t="s">
        <v>28</v>
      </c>
      <c r="BL8" s="132" t="s">
        <v>29</v>
      </c>
      <c r="BM8" s="132" t="s">
        <v>30</v>
      </c>
      <c r="BN8" s="132" t="s">
        <v>27</v>
      </c>
      <c r="BO8" s="132" t="s">
        <v>28</v>
      </c>
      <c r="BP8" s="174" t="s">
        <v>29</v>
      </c>
    </row>
    <row r="9" spans="1:68" ht="15.75" x14ac:dyDescent="0.25">
      <c r="A9" s="2" t="s">
        <v>19</v>
      </c>
      <c r="B9" s="17">
        <v>18.269230769230766</v>
      </c>
      <c r="C9" s="17">
        <v>-22.916666666666664</v>
      </c>
      <c r="D9" s="17">
        <v>-35.714285714285715</v>
      </c>
      <c r="E9" s="17">
        <v>-45.91836734693878</v>
      </c>
      <c r="F9" s="17">
        <v>-40.243902439024396</v>
      </c>
      <c r="G9" s="17">
        <v>-37.777777777777779</v>
      </c>
      <c r="H9" s="17">
        <v>-44.354838709677416</v>
      </c>
      <c r="I9" s="17">
        <v>-42.1875</v>
      </c>
      <c r="J9" s="17">
        <v>-31.666666666666664</v>
      </c>
      <c r="K9" s="17">
        <v>-16.129032258064516</v>
      </c>
      <c r="L9" s="17">
        <f>AVERAGE(L55,L101)</f>
        <v>0.40404040404040398</v>
      </c>
      <c r="M9" s="17">
        <f t="shared" ref="M9:AV9" si="0">AVERAGE(M55,M101)</f>
        <v>-9.1269841269841265</v>
      </c>
      <c r="N9" s="17">
        <f t="shared" si="0"/>
        <v>-4.1666666666666661</v>
      </c>
      <c r="O9" s="17">
        <f t="shared" si="0"/>
        <v>7.3196721311475414</v>
      </c>
      <c r="P9" s="17">
        <f t="shared" si="0"/>
        <v>-0.83844212044716926</v>
      </c>
      <c r="Q9" s="17">
        <f t="shared" si="0"/>
        <v>-0.31859070464767614</v>
      </c>
      <c r="R9" s="17">
        <f t="shared" si="0"/>
        <v>-5.8010057471264371</v>
      </c>
      <c r="S9" s="17">
        <f t="shared" si="0"/>
        <v>-4.75</v>
      </c>
      <c r="T9" s="17">
        <f t="shared" si="0"/>
        <v>-5.075901328273245</v>
      </c>
      <c r="U9" s="17">
        <f t="shared" si="0"/>
        <v>3.0652722683014786</v>
      </c>
      <c r="V9" s="17">
        <f t="shared" si="0"/>
        <v>12.5</v>
      </c>
      <c r="W9" s="17">
        <f t="shared" si="0"/>
        <v>18.040935672514621</v>
      </c>
      <c r="X9" s="17">
        <f t="shared" si="0"/>
        <v>70.85240274599542</v>
      </c>
      <c r="Y9" s="17">
        <f t="shared" si="0"/>
        <v>6.5026954177897576</v>
      </c>
      <c r="Z9" s="17">
        <f t="shared" si="0"/>
        <v>-28.888888888888889</v>
      </c>
      <c r="AA9" s="17">
        <f t="shared" si="0"/>
        <v>-20.049603174603178</v>
      </c>
      <c r="AB9" s="17">
        <f t="shared" si="0"/>
        <v>-22.719060523938573</v>
      </c>
      <c r="AC9" s="17">
        <f t="shared" si="0"/>
        <v>-10.648148148148149</v>
      </c>
      <c r="AD9" s="17">
        <f t="shared" si="0"/>
        <v>-20.833333333333336</v>
      </c>
      <c r="AE9" s="17">
        <f t="shared" si="0"/>
        <v>-27.695121951219512</v>
      </c>
      <c r="AF9" s="17">
        <f t="shared" si="0"/>
        <v>-35.886912904696764</v>
      </c>
      <c r="AG9" s="17">
        <f t="shared" si="0"/>
        <v>-24.797077922077925</v>
      </c>
      <c r="AH9" s="17">
        <f t="shared" si="0"/>
        <v>-31.053223388305849</v>
      </c>
      <c r="AI9" s="17">
        <f t="shared" si="0"/>
        <v>-33.319805194805191</v>
      </c>
      <c r="AJ9" s="17">
        <f t="shared" si="0"/>
        <v>-29.01936026936027</v>
      </c>
      <c r="AK9" s="3">
        <f t="shared" si="0"/>
        <v>-29.862579281183933</v>
      </c>
      <c r="AL9" s="17">
        <f t="shared" si="0"/>
        <v>-21.93181818181818</v>
      </c>
      <c r="AM9" s="17">
        <f t="shared" si="0"/>
        <v>-13.552188552188552</v>
      </c>
      <c r="AN9" s="3">
        <f t="shared" si="0"/>
        <v>6.8910256410256414</v>
      </c>
      <c r="AO9" s="17">
        <f t="shared" si="0"/>
        <v>7.6236263736263741</v>
      </c>
      <c r="AP9" s="17">
        <f t="shared" si="0"/>
        <v>-9.2799642218246863</v>
      </c>
      <c r="AQ9" s="17">
        <f t="shared" si="0"/>
        <v>-23.397435897435898</v>
      </c>
      <c r="AR9" s="3">
        <f t="shared" si="0"/>
        <v>-22.206959706959708</v>
      </c>
      <c r="AS9" s="3">
        <f t="shared" si="0"/>
        <v>-1.9230769230769231</v>
      </c>
      <c r="AT9" s="3">
        <f t="shared" si="0"/>
        <v>2.4358974358974357</v>
      </c>
      <c r="AU9" s="3">
        <f t="shared" si="0"/>
        <v>-26.602564102564102</v>
      </c>
      <c r="AV9" s="15">
        <f t="shared" si="0"/>
        <v>-18.394736842105264</v>
      </c>
      <c r="AW9" s="3">
        <f>AVERAGE(AW55,AW101)</f>
        <v>-11.090225563909774</v>
      </c>
      <c r="AX9" s="3">
        <f t="shared" ref="AX9" si="1">AVERAGE(AX55,AX101)</f>
        <v>3.7996777658431791</v>
      </c>
      <c r="AY9" s="15">
        <f t="shared" ref="AY9" si="2">AVERAGE(AY55,AY101)</f>
        <v>3.3700322234156825</v>
      </c>
      <c r="AZ9" s="3">
        <f>AVERAGE(AZ55,AZ101)</f>
        <v>15.691489361702128</v>
      </c>
      <c r="BA9" s="3">
        <f>AVERAGE(BA55,BA101)</f>
        <v>69.209726443769</v>
      </c>
      <c r="BB9" s="3">
        <f t="shared" ref="BB9:BE9" si="3">AVERAGE(BB55,BB101)</f>
        <v>-49.365942028985508</v>
      </c>
      <c r="BC9" s="3">
        <f t="shared" si="3"/>
        <v>-37.530193236714979</v>
      </c>
      <c r="BD9" s="3">
        <f t="shared" si="3"/>
        <v>4.4685990338164245</v>
      </c>
      <c r="BE9" s="3">
        <f t="shared" si="3"/>
        <v>2.0202020202020199</v>
      </c>
      <c r="BF9" s="3">
        <f t="shared" ref="BF9:BG9" si="4">AVERAGE(BF55,BF101)</f>
        <v>-4.6218487394957979</v>
      </c>
      <c r="BG9" s="3">
        <f t="shared" si="4"/>
        <v>43.907563025210081</v>
      </c>
      <c r="BH9" s="3">
        <f t="shared" ref="BH9:BI9" si="5">AVERAGE(BH55,BH101)</f>
        <v>49.102990033222589</v>
      </c>
      <c r="BI9" s="3">
        <f t="shared" si="5"/>
        <v>19.750830564784053</v>
      </c>
      <c r="BJ9" s="3">
        <f t="shared" ref="BJ9:BK9" si="6">AVERAGE(BJ55,BJ101)</f>
        <v>28.820598006644516</v>
      </c>
      <c r="BK9" s="3">
        <f t="shared" si="6"/>
        <v>38.023255813953483</v>
      </c>
      <c r="BL9" s="3">
        <f t="shared" ref="BL9:BN9" si="7">AVERAGE(BL55,BL101)</f>
        <v>46.477272727272748</v>
      </c>
      <c r="BM9" s="3">
        <f t="shared" si="7"/>
        <v>10.896381578947368</v>
      </c>
      <c r="BN9" s="3">
        <f t="shared" si="7"/>
        <v>-14.453748006379584</v>
      </c>
      <c r="BO9" s="3">
        <f t="shared" ref="BO9:BP9" si="8">AVERAGE(BO55,BO101)</f>
        <v>-25.802364864864863</v>
      </c>
      <c r="BP9" s="3">
        <f t="shared" si="8"/>
        <v>-11.655405405405405</v>
      </c>
    </row>
    <row r="10" spans="1:68" ht="15.75" x14ac:dyDescent="0.25">
      <c r="A10" s="1" t="s">
        <v>23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4"/>
      <c r="Z10" s="44"/>
      <c r="AA10" s="44"/>
      <c r="AB10" s="44"/>
      <c r="AC10" s="44"/>
      <c r="AD10" s="44"/>
      <c r="AE10" s="44"/>
      <c r="AF10" s="44"/>
      <c r="AG10" s="66"/>
      <c r="AH10" s="66"/>
      <c r="AI10" s="66"/>
      <c r="AJ10" s="66"/>
      <c r="AK10" s="66"/>
      <c r="AL10" s="66"/>
      <c r="AM10" s="66"/>
      <c r="AN10" s="59"/>
      <c r="AO10" s="66"/>
      <c r="AP10" s="66"/>
      <c r="AQ10" s="66"/>
      <c r="AR10" s="66"/>
      <c r="AS10" s="66"/>
      <c r="AT10" s="66"/>
      <c r="AU10" s="66"/>
      <c r="AV10" s="66"/>
      <c r="AW10" s="66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170"/>
    </row>
    <row r="11" spans="1:68" ht="15.75" x14ac:dyDescent="0.25">
      <c r="A11" s="5" t="s">
        <v>0</v>
      </c>
      <c r="B11" s="3" t="s">
        <v>32</v>
      </c>
      <c r="C11" s="3" t="s">
        <v>32</v>
      </c>
      <c r="D11" s="3" t="s">
        <v>32</v>
      </c>
      <c r="E11" s="3" t="s">
        <v>32</v>
      </c>
      <c r="F11" s="3" t="s">
        <v>32</v>
      </c>
      <c r="G11" s="3" t="s">
        <v>32</v>
      </c>
      <c r="H11" s="3" t="s">
        <v>32</v>
      </c>
      <c r="I11" s="3" t="s">
        <v>32</v>
      </c>
      <c r="J11" s="3" t="s">
        <v>32</v>
      </c>
      <c r="K11" s="3" t="s">
        <v>32</v>
      </c>
      <c r="L11" s="3">
        <f>L103</f>
        <v>0</v>
      </c>
      <c r="M11" s="3">
        <f t="shared" ref="M11:AG11" si="9">M103</f>
        <v>-5.833333333333333</v>
      </c>
      <c r="N11" s="3">
        <f t="shared" si="9"/>
        <v>-5</v>
      </c>
      <c r="O11" s="3">
        <f t="shared" si="9"/>
        <v>-1.7241379310344827</v>
      </c>
      <c r="P11" s="3">
        <f t="shared" si="9"/>
        <v>-1.7543859649122806</v>
      </c>
      <c r="Q11" s="3">
        <f t="shared" si="9"/>
        <v>-3.5714285714285716</v>
      </c>
      <c r="R11" s="3">
        <f t="shared" si="9"/>
        <v>-4.5454545454545459</v>
      </c>
      <c r="S11" s="3">
        <f t="shared" si="9"/>
        <v>-4.2372881355932206</v>
      </c>
      <c r="T11" s="3">
        <f t="shared" si="9"/>
        <v>0</v>
      </c>
      <c r="U11" s="3">
        <f t="shared" si="9"/>
        <v>6.7796610169491522</v>
      </c>
      <c r="V11" s="3">
        <f t="shared" si="9"/>
        <v>15.833333333333334</v>
      </c>
      <c r="W11" s="3">
        <f t="shared" si="9"/>
        <v>23.684210526315791</v>
      </c>
      <c r="X11" s="3">
        <f t="shared" si="9"/>
        <v>67.543859649122808</v>
      </c>
      <c r="Y11" s="3">
        <f t="shared" si="9"/>
        <v>11.320754716981131</v>
      </c>
      <c r="Z11" s="3">
        <f t="shared" si="9"/>
        <v>-23.636363636363637</v>
      </c>
      <c r="AA11" s="3">
        <f t="shared" si="9"/>
        <v>-18.518518518518519</v>
      </c>
      <c r="AB11" s="3">
        <f t="shared" si="9"/>
        <v>-20.754716981132077</v>
      </c>
      <c r="AC11" s="3">
        <f t="shared" si="9"/>
        <v>-14.150943396226415</v>
      </c>
      <c r="AD11" s="3">
        <f t="shared" si="9"/>
        <v>-16.666666666666668</v>
      </c>
      <c r="AE11" s="3">
        <f t="shared" si="9"/>
        <v>-23.469387755102041</v>
      </c>
      <c r="AF11" s="3">
        <f t="shared" si="9"/>
        <v>-28.125</v>
      </c>
      <c r="AG11" s="3">
        <f t="shared" si="9"/>
        <v>-12.962962962962964</v>
      </c>
      <c r="AH11" s="3">
        <f>AH103</f>
        <v>-20.535714285714285</v>
      </c>
      <c r="AI11" s="3">
        <f t="shared" ref="AI11:AX11" si="10">AI103</f>
        <v>-22.115384615384617</v>
      </c>
      <c r="AJ11" s="3">
        <f t="shared" si="10"/>
        <v>-23.529411764705884</v>
      </c>
      <c r="AK11" s="3">
        <f t="shared" si="10"/>
        <v>-18.627450980392158</v>
      </c>
      <c r="AL11" s="3">
        <f t="shared" si="10"/>
        <v>-16.346153846153847</v>
      </c>
      <c r="AM11" s="3">
        <f t="shared" si="10"/>
        <v>-10.784313725490197</v>
      </c>
      <c r="AN11" s="3">
        <f t="shared" si="10"/>
        <v>1.0204081632653061</v>
      </c>
      <c r="AO11" s="3">
        <f t="shared" si="10"/>
        <v>-1.0638297872340425</v>
      </c>
      <c r="AP11" s="3">
        <f t="shared" si="10"/>
        <v>-2.0833333333333335</v>
      </c>
      <c r="AQ11" s="3">
        <f t="shared" si="10"/>
        <v>-10.416666666666666</v>
      </c>
      <c r="AR11" s="3">
        <f t="shared" si="10"/>
        <v>-5.3191489361702127</v>
      </c>
      <c r="AS11" s="3">
        <f t="shared" si="10"/>
        <v>4.4444444444444446</v>
      </c>
      <c r="AT11" s="3">
        <f t="shared" si="10"/>
        <v>7.7777777777777777</v>
      </c>
      <c r="AU11" s="3">
        <f t="shared" si="10"/>
        <v>-17.777777777777779</v>
      </c>
      <c r="AV11" s="15">
        <f t="shared" si="10"/>
        <v>-14.130434782608695</v>
      </c>
      <c r="AW11" s="3">
        <f t="shared" si="10"/>
        <v>-8.1395348837209305</v>
      </c>
      <c r="AX11" s="3">
        <f t="shared" si="10"/>
        <v>4.5454545454545459</v>
      </c>
      <c r="AY11" s="15">
        <f t="shared" ref="AY11:AZ11" si="11">AY103</f>
        <v>0</v>
      </c>
      <c r="AZ11" s="3">
        <f t="shared" si="11"/>
        <v>2.4390243902439024</v>
      </c>
      <c r="BA11" s="3">
        <f t="shared" ref="BA11:BB11" si="12">BA103</f>
        <v>57.142857142857146</v>
      </c>
      <c r="BB11" s="3">
        <f t="shared" si="12"/>
        <v>-27.5</v>
      </c>
      <c r="BC11" s="3">
        <f t="shared" ref="BC11:BE11" si="13">BC103</f>
        <v>-20.73170731707317</v>
      </c>
      <c r="BD11" s="3">
        <f t="shared" si="13"/>
        <v>-5</v>
      </c>
      <c r="BE11" s="3">
        <f t="shared" si="13"/>
        <v>-1.3157894736842106</v>
      </c>
      <c r="BF11" s="3">
        <f t="shared" ref="BF11:BG11" si="14">BF103</f>
        <v>-6.5789473684210522</v>
      </c>
      <c r="BG11" s="3">
        <f t="shared" si="14"/>
        <v>32.89473684210526</v>
      </c>
      <c r="BH11" s="3">
        <f t="shared" ref="BH11:BI11" si="15">BH103</f>
        <v>35.526315789473685</v>
      </c>
      <c r="BI11" s="3">
        <f t="shared" si="15"/>
        <v>10.526315789473685</v>
      </c>
      <c r="BJ11" s="3">
        <f t="shared" ref="BJ11:BK11" si="16">BJ103</f>
        <v>17.105263157894736</v>
      </c>
      <c r="BK11" s="3">
        <f t="shared" si="16"/>
        <v>23.75</v>
      </c>
      <c r="BL11" s="3">
        <f t="shared" ref="BL11:BM11" si="17">BL103</f>
        <v>33.333333333333336</v>
      </c>
      <c r="BM11" s="3">
        <f t="shared" si="17"/>
        <v>1.5151515151515151</v>
      </c>
      <c r="BN11" s="3">
        <f t="shared" ref="BN11:BP11" si="18">BN103</f>
        <v>-6.25</v>
      </c>
      <c r="BO11" s="3">
        <f t="shared" si="18"/>
        <v>-19.696969696969695</v>
      </c>
      <c r="BP11" s="3">
        <f t="shared" si="18"/>
        <v>-7.3529411764705879</v>
      </c>
    </row>
    <row r="12" spans="1:68" ht="15.75" x14ac:dyDescent="0.25">
      <c r="A12" s="6" t="s">
        <v>1</v>
      </c>
      <c r="B12" s="4" t="s">
        <v>32</v>
      </c>
      <c r="C12" s="4" t="s">
        <v>32</v>
      </c>
      <c r="D12" s="4" t="s">
        <v>32</v>
      </c>
      <c r="E12" s="4" t="s">
        <v>32</v>
      </c>
      <c r="F12" s="4" t="s">
        <v>32</v>
      </c>
      <c r="G12" s="4" t="s">
        <v>32</v>
      </c>
      <c r="H12" s="4" t="s">
        <v>32</v>
      </c>
      <c r="I12" s="4" t="s">
        <v>32</v>
      </c>
      <c r="J12" s="4" t="s">
        <v>32</v>
      </c>
      <c r="K12" s="4" t="s">
        <v>32</v>
      </c>
      <c r="L12" s="4">
        <f>AVERAGE(L58,L104)</f>
        <v>-0.4472140762463348</v>
      </c>
      <c r="M12" s="4">
        <f t="shared" ref="M12:AX12" si="19">AVERAGE(M58,M104)</f>
        <v>-8.0197132616487465</v>
      </c>
      <c r="N12" s="4">
        <f t="shared" si="19"/>
        <v>-3.6290322580645165</v>
      </c>
      <c r="O12" s="4">
        <f t="shared" si="19"/>
        <v>4.833333333333333</v>
      </c>
      <c r="P12" s="4">
        <f t="shared" si="19"/>
        <v>0.43274432023079701</v>
      </c>
      <c r="Q12" s="4">
        <f t="shared" si="19"/>
        <v>0.11244377811094453</v>
      </c>
      <c r="R12" s="4">
        <f t="shared" si="19"/>
        <v>-6.2320402298850581</v>
      </c>
      <c r="S12" s="4">
        <f t="shared" si="19"/>
        <v>-5.5833333333333339</v>
      </c>
      <c r="T12" s="4">
        <f t="shared" si="19"/>
        <v>-5.479127134724858</v>
      </c>
      <c r="U12" s="4">
        <f t="shared" si="19"/>
        <v>2.5709219858156032</v>
      </c>
      <c r="V12" s="4">
        <f t="shared" si="19"/>
        <v>12.5</v>
      </c>
      <c r="W12" s="4">
        <f t="shared" si="19"/>
        <v>16.944444444444443</v>
      </c>
      <c r="X12" s="4">
        <f t="shared" si="19"/>
        <v>71.729595728451557</v>
      </c>
      <c r="Y12" s="4">
        <f t="shared" si="19"/>
        <v>7.5549450549450547</v>
      </c>
      <c r="Z12" s="4">
        <f t="shared" si="19"/>
        <v>-28.703703703703702</v>
      </c>
      <c r="AA12" s="4">
        <f t="shared" si="19"/>
        <v>-20.252525252525253</v>
      </c>
      <c r="AB12" s="4">
        <f t="shared" si="19"/>
        <v>-22.020248504371835</v>
      </c>
      <c r="AC12" s="4">
        <f t="shared" si="19"/>
        <v>-10.849056603773585</v>
      </c>
      <c r="AD12" s="4">
        <f t="shared" si="19"/>
        <v>-21.078431372549019</v>
      </c>
      <c r="AE12" s="4">
        <f t="shared" si="19"/>
        <v>-28.195121951219512</v>
      </c>
      <c r="AF12" s="4">
        <f t="shared" si="19"/>
        <v>-35.279069767441861</v>
      </c>
      <c r="AG12" s="4">
        <f t="shared" si="19"/>
        <v>-23.904220779220779</v>
      </c>
      <c r="AH12" s="4">
        <f t="shared" si="19"/>
        <v>-30.191154422788607</v>
      </c>
      <c r="AI12" s="4">
        <f t="shared" si="19"/>
        <v>-32.873376623376622</v>
      </c>
      <c r="AJ12" s="4">
        <f t="shared" si="19"/>
        <v>-29.01936026936027</v>
      </c>
      <c r="AK12" s="4">
        <f t="shared" si="19"/>
        <v>-29.40803382663848</v>
      </c>
      <c r="AL12" s="4">
        <f t="shared" si="19"/>
        <v>-21.93181818181818</v>
      </c>
      <c r="AM12" s="4">
        <f t="shared" si="19"/>
        <v>-12.626262626262626</v>
      </c>
      <c r="AN12" s="4">
        <f t="shared" si="19"/>
        <v>6.4102564102564106</v>
      </c>
      <c r="AO12" s="4">
        <f t="shared" si="19"/>
        <v>7.6236263736263741</v>
      </c>
      <c r="AP12" s="4">
        <f t="shared" si="19"/>
        <v>-9.760733452593918</v>
      </c>
      <c r="AQ12" s="4">
        <f t="shared" si="19"/>
        <v>-22.916666666666668</v>
      </c>
      <c r="AR12" s="4">
        <f t="shared" si="19"/>
        <v>-21.726190476190474</v>
      </c>
      <c r="AS12" s="4">
        <f t="shared" si="19"/>
        <v>-1.9230769230769231</v>
      </c>
      <c r="AT12" s="4">
        <f t="shared" si="19"/>
        <v>3.4358974358974357</v>
      </c>
      <c r="AU12" s="4">
        <f t="shared" si="19"/>
        <v>-26.102564102564102</v>
      </c>
      <c r="AV12" s="12">
        <f t="shared" si="19"/>
        <v>-17.894736842105264</v>
      </c>
      <c r="AW12" s="4">
        <f t="shared" si="19"/>
        <v>-12.620837808807734</v>
      </c>
      <c r="AX12" s="4">
        <f t="shared" si="19"/>
        <v>4.3098818474758325</v>
      </c>
      <c r="AY12" s="12">
        <f t="shared" ref="AY12:AZ12" si="20">AVERAGE(AY58,AY104)</f>
        <v>3.3700322234156825</v>
      </c>
      <c r="AZ12" s="4">
        <f t="shared" si="20"/>
        <v>17.287234042553191</v>
      </c>
      <c r="BA12" s="4">
        <f t="shared" ref="BA12:BB12" si="21">AVERAGE(BA58,BA104)</f>
        <v>69.741641337386014</v>
      </c>
      <c r="BB12" s="4">
        <f t="shared" si="21"/>
        <v>-48.278985507246375</v>
      </c>
      <c r="BC12" s="4">
        <f t="shared" ref="BC12:BE12" si="22">AVERAGE(BC58,BC104)</f>
        <v>-38.073671497584542</v>
      </c>
      <c r="BD12" s="4">
        <f t="shared" ref="BD12" si="23">AVERAGE(BD58,BD104)</f>
        <v>4.4685990338164245</v>
      </c>
      <c r="BE12" s="4">
        <f t="shared" si="22"/>
        <v>0.88383838383838365</v>
      </c>
      <c r="BF12" s="4">
        <f t="shared" ref="BF12:BG12" si="24">AVERAGE(BF58,BF104)</f>
        <v>-4.6218487394957979</v>
      </c>
      <c r="BG12" s="4">
        <f t="shared" si="24"/>
        <v>43.907563025210081</v>
      </c>
      <c r="BH12" s="4">
        <f t="shared" ref="BH12:BI12" si="25">AVERAGE(BH58,BH104)</f>
        <v>49.684385382059801</v>
      </c>
      <c r="BI12" s="4">
        <f t="shared" si="25"/>
        <v>19.169435215946844</v>
      </c>
      <c r="BJ12" s="4">
        <f t="shared" ref="BJ12:BK12" si="26">AVERAGE(BJ58,BJ104)</f>
        <v>29.401993355481729</v>
      </c>
      <c r="BK12" s="4">
        <f t="shared" si="26"/>
        <v>38.023255813953483</v>
      </c>
      <c r="BL12" s="4">
        <f t="shared" ref="BL12:BM12" si="27">AVERAGE(BL58,BL104)</f>
        <v>46.477272727272727</v>
      </c>
      <c r="BM12" s="4">
        <f t="shared" si="27"/>
        <v>12.212171052631579</v>
      </c>
      <c r="BN12" s="4">
        <f t="shared" ref="BN12:BP12" si="28">AVERAGE(BN58,BN104)</f>
        <v>-14.453748006379584</v>
      </c>
      <c r="BO12" s="29">
        <f t="shared" si="28"/>
        <v>-25.802364864864863</v>
      </c>
      <c r="BP12" s="4">
        <f t="shared" si="28"/>
        <v>-11.655405405405405</v>
      </c>
    </row>
    <row r="13" spans="1:68" ht="31.5" x14ac:dyDescent="0.25">
      <c r="A13" s="7" t="s">
        <v>20</v>
      </c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1"/>
      <c r="AH13" s="71"/>
      <c r="AI13" s="71"/>
      <c r="AJ13" s="71"/>
      <c r="AK13" s="71"/>
      <c r="AL13" s="71"/>
      <c r="AM13" s="71"/>
      <c r="AN13" s="61"/>
      <c r="AO13" s="71"/>
      <c r="AP13" s="71"/>
      <c r="AQ13" s="71"/>
      <c r="AR13" s="71"/>
      <c r="AS13" s="71"/>
      <c r="AT13" s="104"/>
      <c r="AU13" s="104"/>
      <c r="AV13" s="104"/>
      <c r="AW13" s="104"/>
      <c r="AX13" s="104"/>
      <c r="AY13" s="10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04"/>
      <c r="BP13" s="171"/>
    </row>
    <row r="14" spans="1:68" ht="15.75" x14ac:dyDescent="0.25">
      <c r="A14" s="6" t="s">
        <v>2</v>
      </c>
      <c r="B14" s="4">
        <v>9.6153846153846168</v>
      </c>
      <c r="C14" s="4">
        <v>-6.25</v>
      </c>
      <c r="D14" s="4">
        <v>-9.183673469387756</v>
      </c>
      <c r="E14" s="4">
        <v>-24.489795918367346</v>
      </c>
      <c r="F14" s="4">
        <v>-16.25</v>
      </c>
      <c r="G14" s="4">
        <v>-17.777777777777779</v>
      </c>
      <c r="H14" s="4">
        <v>-19.841269841269842</v>
      </c>
      <c r="I14" s="4">
        <v>-16.40625</v>
      </c>
      <c r="J14" s="4">
        <v>-16.393442622950818</v>
      </c>
      <c r="K14" s="4">
        <v>-12.096774193548388</v>
      </c>
      <c r="L14" s="4">
        <f t="shared" ref="L14:AX20" si="29">AVERAGE(L60,L106)</f>
        <v>-2.3809523809523809</v>
      </c>
      <c r="M14" s="4">
        <f t="shared" si="29"/>
        <v>-4.4973544973544968</v>
      </c>
      <c r="N14" s="4">
        <f t="shared" si="29"/>
        <v>-5.8243727598566313</v>
      </c>
      <c r="O14" s="4">
        <f t="shared" si="29"/>
        <v>-6.1475409836065573</v>
      </c>
      <c r="P14" s="4">
        <f t="shared" si="29"/>
        <v>-3.8898305084745761</v>
      </c>
      <c r="Q14" s="4">
        <f t="shared" si="29"/>
        <v>-2.7879677182685252</v>
      </c>
      <c r="R14" s="4">
        <f t="shared" si="29"/>
        <v>-8.2236842105263219E-2</v>
      </c>
      <c r="S14" s="4">
        <f t="shared" si="29"/>
        <v>-0.83333333333333337</v>
      </c>
      <c r="T14" s="4">
        <f t="shared" si="29"/>
        <v>0</v>
      </c>
      <c r="U14" s="4">
        <f t="shared" si="29"/>
        <v>2.1875</v>
      </c>
      <c r="V14" s="4">
        <f t="shared" si="29"/>
        <v>1.1564625850340136</v>
      </c>
      <c r="W14" s="4">
        <f t="shared" si="29"/>
        <v>0.8771929824561403</v>
      </c>
      <c r="X14" s="4">
        <f t="shared" si="29"/>
        <v>9.2126623376623371</v>
      </c>
      <c r="Y14" s="4">
        <f t="shared" si="29"/>
        <v>5.4647952139898761</v>
      </c>
      <c r="Z14" s="4">
        <f t="shared" si="29"/>
        <v>-0.22727272727272707</v>
      </c>
      <c r="AA14" s="4">
        <f t="shared" si="29"/>
        <v>-1.6765873015873016</v>
      </c>
      <c r="AB14" s="4">
        <f t="shared" si="29"/>
        <v>-4.4376693766937674</v>
      </c>
      <c r="AC14" s="4">
        <f t="shared" si="29"/>
        <v>-3.4027777777777777</v>
      </c>
      <c r="AD14" s="4">
        <f t="shared" si="29"/>
        <v>-3.5256410256410255</v>
      </c>
      <c r="AE14" s="4">
        <f t="shared" si="29"/>
        <v>-6</v>
      </c>
      <c r="AF14" s="4">
        <f t="shared" si="29"/>
        <v>-6.6461468308253533</v>
      </c>
      <c r="AG14" s="4">
        <f t="shared" si="29"/>
        <v>-1.9074675324675323</v>
      </c>
      <c r="AH14" s="4">
        <f t="shared" si="29"/>
        <v>-4.5957284515636916</v>
      </c>
      <c r="AI14" s="4">
        <f t="shared" si="29"/>
        <v>-4.7727272727272725</v>
      </c>
      <c r="AJ14" s="4">
        <f t="shared" si="29"/>
        <v>-3.2407407407407409</v>
      </c>
      <c r="AK14" s="4">
        <f t="shared" si="29"/>
        <v>-3.8900634249471455</v>
      </c>
      <c r="AL14" s="4">
        <f t="shared" si="29"/>
        <v>-4.6590909090909092</v>
      </c>
      <c r="AM14" s="4">
        <f t="shared" si="29"/>
        <v>-4.9452861952861955</v>
      </c>
      <c r="AN14" s="4">
        <f t="shared" si="29"/>
        <v>-2.2893772893772892</v>
      </c>
      <c r="AO14" s="4">
        <f t="shared" si="29"/>
        <v>-0.96153846153846156</v>
      </c>
      <c r="AP14" s="4">
        <f t="shared" si="29"/>
        <v>-1.5429338103756709</v>
      </c>
      <c r="AQ14" s="4">
        <f t="shared" si="29"/>
        <v>-5.6318681318681323</v>
      </c>
      <c r="AR14" s="4">
        <f t="shared" si="29"/>
        <v>-6.3415750915750912</v>
      </c>
      <c r="AS14" s="4">
        <f t="shared" si="29"/>
        <v>-2.5</v>
      </c>
      <c r="AT14" s="4">
        <f t="shared" si="29"/>
        <v>2.9230769230769234</v>
      </c>
      <c r="AU14" s="4">
        <f t="shared" si="29"/>
        <v>-3.4230769230769234</v>
      </c>
      <c r="AV14" s="12">
        <f t="shared" si="29"/>
        <v>-5.4736842105263159</v>
      </c>
      <c r="AW14" s="4">
        <f t="shared" si="29"/>
        <v>-2.3361976369495165</v>
      </c>
      <c r="AX14" s="4">
        <f t="shared" si="29"/>
        <v>-3.8668098818474759</v>
      </c>
      <c r="AY14" s="12">
        <f t="shared" ref="AY14:AZ19" si="30">AVERAGE(AY60,AY106)</f>
        <v>-3.2089151450053706</v>
      </c>
      <c r="AZ14" s="4">
        <f t="shared" si="30"/>
        <v>-4.9497635933806148</v>
      </c>
      <c r="BA14" s="4">
        <f t="shared" ref="BA14:BB14" si="31">AVERAGE(BA60,BA106)</f>
        <v>5.4863221884498481</v>
      </c>
      <c r="BB14" s="4">
        <f t="shared" si="31"/>
        <v>-7.9710144927536231</v>
      </c>
      <c r="BC14" s="4">
        <f t="shared" ref="BC14:BE14" si="32">AVERAGE(BC60,BC106)</f>
        <v>-5.1932367149758454</v>
      </c>
      <c r="BD14" s="4">
        <f t="shared" ref="BD14" si="33">AVERAGE(BD60,BD106)</f>
        <v>-1.3285024154589373</v>
      </c>
      <c r="BE14" s="4">
        <f t="shared" si="32"/>
        <v>-3.5353535353535355</v>
      </c>
      <c r="BF14" s="4">
        <f t="shared" ref="BF14:BG14" si="34">AVERAGE(BF60,BF106)</f>
        <v>-3.3963585434173673</v>
      </c>
      <c r="BG14" s="4">
        <f t="shared" si="34"/>
        <v>-0.59523809523809523</v>
      </c>
      <c r="BH14" s="4">
        <f t="shared" ref="BH14:BI14" si="35">AVERAGE(BH60,BH106)</f>
        <v>2.7242524916943522</v>
      </c>
      <c r="BI14" s="4">
        <f t="shared" si="35"/>
        <v>0.26578073089700993</v>
      </c>
      <c r="BJ14" s="4">
        <f t="shared" ref="BJ14:BK14" si="36">AVERAGE(BJ60,BJ106)</f>
        <v>0.1328903654485043</v>
      </c>
      <c r="BK14" s="4">
        <f t="shared" si="36"/>
        <v>-1.0299003322259135</v>
      </c>
      <c r="BL14" s="4">
        <f t="shared" ref="BL14:BM14" si="37">AVERAGE(BL60,BL106)</f>
        <v>1.3825757575757576</v>
      </c>
      <c r="BM14" s="4">
        <f t="shared" si="37"/>
        <v>-0.65789473684210531</v>
      </c>
      <c r="BN14" s="4">
        <f t="shared" ref="BN14:BP14" si="38">AVERAGE(BN60,BN106)</f>
        <v>0.55821371610845305</v>
      </c>
      <c r="BO14" s="30">
        <f t="shared" si="38"/>
        <v>-1.5625</v>
      </c>
      <c r="BP14" s="4">
        <f t="shared" si="38"/>
        <v>-0.21114864864864868</v>
      </c>
    </row>
    <row r="15" spans="1:68" ht="16.5" customHeight="1" x14ac:dyDescent="0.25">
      <c r="A15" s="5" t="s">
        <v>3</v>
      </c>
      <c r="B15" s="3">
        <v>3.8461538461538463</v>
      </c>
      <c r="C15" s="3">
        <v>-7.291666666666667</v>
      </c>
      <c r="D15" s="3">
        <v>-9.183673469387756</v>
      </c>
      <c r="E15" s="3">
        <v>-12.244897959183673</v>
      </c>
      <c r="F15" s="3">
        <v>-8.536585365853659</v>
      </c>
      <c r="G15" s="3">
        <v>-12.222222222222221</v>
      </c>
      <c r="H15" s="3">
        <v>-9.5238095238095237</v>
      </c>
      <c r="I15" s="3">
        <v>-7.03125</v>
      </c>
      <c r="J15" s="3">
        <v>-7.3770491803278686</v>
      </c>
      <c r="K15" s="3">
        <v>-3.225806451612903</v>
      </c>
      <c r="L15" s="3">
        <f t="shared" si="29"/>
        <v>-0.92592592592592582</v>
      </c>
      <c r="M15" s="3">
        <f t="shared" si="29"/>
        <v>-1.2566137566137565</v>
      </c>
      <c r="N15" s="3">
        <f t="shared" si="29"/>
        <v>-1.6129032258064515</v>
      </c>
      <c r="O15" s="3">
        <f t="shared" si="29"/>
        <v>-2.139344262295082</v>
      </c>
      <c r="P15" s="3">
        <f t="shared" si="29"/>
        <v>0.42372881355932202</v>
      </c>
      <c r="Q15" s="3">
        <f t="shared" si="29"/>
        <v>-3.6954087346024638</v>
      </c>
      <c r="R15" s="3">
        <f t="shared" si="29"/>
        <v>-2.3390151515151514</v>
      </c>
      <c r="S15" s="3">
        <f t="shared" si="29"/>
        <v>-0.5</v>
      </c>
      <c r="T15" s="3">
        <f t="shared" si="29"/>
        <v>0.4098360655737705</v>
      </c>
      <c r="U15" s="3">
        <f t="shared" si="29"/>
        <v>0.32662429378531066</v>
      </c>
      <c r="V15" s="3">
        <f t="shared" si="29"/>
        <v>1.760204081632653</v>
      </c>
      <c r="W15" s="3">
        <f t="shared" si="29"/>
        <v>1.4327485380116958</v>
      </c>
      <c r="X15" s="3">
        <f t="shared" si="29"/>
        <v>14.76608187134503</v>
      </c>
      <c r="Y15" s="3">
        <f t="shared" si="29"/>
        <v>1.6912103083294983</v>
      </c>
      <c r="Z15" s="3">
        <f t="shared" si="29"/>
        <v>1.4772727272727273</v>
      </c>
      <c r="AA15" s="3">
        <f t="shared" si="29"/>
        <v>0.66468253968253976</v>
      </c>
      <c r="AB15" s="3">
        <f t="shared" si="29"/>
        <v>0.14679313459801263</v>
      </c>
      <c r="AC15" s="3">
        <f t="shared" si="29"/>
        <v>-0.16203703703703703</v>
      </c>
      <c r="AD15" s="3">
        <f t="shared" si="29"/>
        <v>-3.3653846153846154</v>
      </c>
      <c r="AE15" s="3">
        <f t="shared" si="29"/>
        <v>-4.125</v>
      </c>
      <c r="AF15" s="3">
        <f t="shared" si="29"/>
        <v>-1.5617875056999544</v>
      </c>
      <c r="AG15" s="3">
        <f t="shared" si="29"/>
        <v>-2.1509740259740262</v>
      </c>
      <c r="AH15" s="3">
        <f t="shared" si="29"/>
        <v>-1.3157894736842106</v>
      </c>
      <c r="AI15" s="3">
        <f t="shared" si="29"/>
        <v>-2.9545454545454546</v>
      </c>
      <c r="AJ15" s="3">
        <f t="shared" si="29"/>
        <v>-1.9570707070707072</v>
      </c>
      <c r="AK15" s="3">
        <f t="shared" si="29"/>
        <v>-2.1987315010570825</v>
      </c>
      <c r="AL15" s="3">
        <f t="shared" si="29"/>
        <v>-1.8181818181818181</v>
      </c>
      <c r="AM15" s="3">
        <f t="shared" si="29"/>
        <v>-0.46296296296296297</v>
      </c>
      <c r="AN15" s="17">
        <f t="shared" si="29"/>
        <v>-0.96153846153846156</v>
      </c>
      <c r="AO15" s="3">
        <f t="shared" si="29"/>
        <v>-0.48076923076923078</v>
      </c>
      <c r="AP15" s="3">
        <f t="shared" si="29"/>
        <v>-0.96153846153846156</v>
      </c>
      <c r="AQ15" s="3">
        <f t="shared" si="29"/>
        <v>-2.7472527472527473</v>
      </c>
      <c r="AR15" s="3">
        <f t="shared" si="29"/>
        <v>0</v>
      </c>
      <c r="AS15" s="3">
        <f t="shared" si="29"/>
        <v>3.641025641025641</v>
      </c>
      <c r="AT15" s="3">
        <f t="shared" si="29"/>
        <v>0</v>
      </c>
      <c r="AU15" s="3">
        <f t="shared" si="29"/>
        <v>-2</v>
      </c>
      <c r="AV15" s="15">
        <f t="shared" si="29"/>
        <v>-1</v>
      </c>
      <c r="AW15" s="3">
        <f t="shared" si="29"/>
        <v>-0.51020408163265307</v>
      </c>
      <c r="AX15" s="3">
        <f t="shared" si="29"/>
        <v>-1.1680988184747583</v>
      </c>
      <c r="AY15" s="15">
        <f t="shared" si="30"/>
        <v>-2.6987110633727176</v>
      </c>
      <c r="AZ15" s="3">
        <f t="shared" si="30"/>
        <v>-2.4527186761229314</v>
      </c>
      <c r="BA15" s="3">
        <f t="shared" ref="BA15:BB15" si="39">AVERAGE(BA61,BA107)</f>
        <v>9.6048632218844983</v>
      </c>
      <c r="BB15" s="3">
        <f t="shared" si="39"/>
        <v>-3.6231884057971016</v>
      </c>
      <c r="BC15" s="3">
        <f t="shared" ref="BC15:BE15" si="40">AVERAGE(BC61,BC107)</f>
        <v>-2.0833333333333335</v>
      </c>
      <c r="BD15" s="3">
        <f t="shared" ref="BD15" si="41">AVERAGE(BD61,BD107)</f>
        <v>1.7814009661835748</v>
      </c>
      <c r="BE15" s="3">
        <f t="shared" si="40"/>
        <v>2.7146464646464645</v>
      </c>
      <c r="BF15" s="3">
        <f t="shared" ref="BF15:BG15" si="42">AVERAGE(BF61,BF107)</f>
        <v>-1.3305322128851542</v>
      </c>
      <c r="BG15" s="3">
        <f t="shared" si="42"/>
        <v>0.73529411764705888</v>
      </c>
      <c r="BH15" s="3">
        <f t="shared" ref="BH15:BI15" si="43">AVERAGE(BH61,BH107)</f>
        <v>3.1727574750830563</v>
      </c>
      <c r="BI15" s="3">
        <f t="shared" si="43"/>
        <v>-0.58139534883720934</v>
      </c>
      <c r="BJ15" s="3">
        <f t="shared" ref="BJ15:BK15" si="44">AVERAGE(BJ61,BJ107)</f>
        <v>-0.7142857142857143</v>
      </c>
      <c r="BK15" s="3">
        <f t="shared" si="44"/>
        <v>0.13289036544850497</v>
      </c>
      <c r="BL15" s="3">
        <f t="shared" ref="BL15:BM15" si="45">AVERAGE(BL61,BL107)</f>
        <v>-0.98484848484848486</v>
      </c>
      <c r="BM15" s="3">
        <f t="shared" si="45"/>
        <v>0.78125</v>
      </c>
      <c r="BN15" s="3">
        <f t="shared" ref="BN15:BP15" si="46">AVERAGE(BN61,BN107)</f>
        <v>0.65789473684210531</v>
      </c>
      <c r="BO15" s="3">
        <f t="shared" si="46"/>
        <v>-0.78125</v>
      </c>
      <c r="BP15" s="3">
        <f t="shared" si="46"/>
        <v>-0.78125</v>
      </c>
    </row>
    <row r="16" spans="1:68" ht="15.75" x14ac:dyDescent="0.25">
      <c r="A16" s="6" t="s">
        <v>4</v>
      </c>
      <c r="B16" s="4">
        <v>13.461538461538462</v>
      </c>
      <c r="C16" s="4">
        <v>-18.75</v>
      </c>
      <c r="D16" s="4">
        <v>-32.653061224489797</v>
      </c>
      <c r="E16" s="4">
        <v>-42.857142857142854</v>
      </c>
      <c r="F16" s="4">
        <v>-32.926829268292686</v>
      </c>
      <c r="G16" s="4">
        <v>-33.333333333333329</v>
      </c>
      <c r="H16" s="4">
        <v>-32.539682539682538</v>
      </c>
      <c r="I16" s="4">
        <v>-31.25</v>
      </c>
      <c r="J16" s="4">
        <v>-19.672131147540984</v>
      </c>
      <c r="K16" s="4">
        <v>-5.6451612903225801</v>
      </c>
      <c r="L16" s="4">
        <f t="shared" si="29"/>
        <v>13.621933621933621</v>
      </c>
      <c r="M16" s="4">
        <f t="shared" si="29"/>
        <v>2.1164021164021163</v>
      </c>
      <c r="N16" s="4">
        <f t="shared" si="29"/>
        <v>6.3470728793309439</v>
      </c>
      <c r="O16" s="4">
        <f t="shared" si="29"/>
        <v>16.377049180327869</v>
      </c>
      <c r="P16" s="4">
        <f t="shared" si="29"/>
        <v>7.6186440677966107</v>
      </c>
      <c r="Q16" s="4">
        <f t="shared" si="29"/>
        <v>4.81474688187821</v>
      </c>
      <c r="R16" s="4">
        <f t="shared" si="29"/>
        <v>-3.8377192982456139</v>
      </c>
      <c r="S16" s="4">
        <f t="shared" si="29"/>
        <v>-7.4166666666666661</v>
      </c>
      <c r="T16" s="4">
        <f t="shared" si="29"/>
        <v>-14.697975964579379</v>
      </c>
      <c r="U16" s="4">
        <f t="shared" si="29"/>
        <v>-0.625</v>
      </c>
      <c r="V16" s="4">
        <f t="shared" si="29"/>
        <v>10.374149659863946</v>
      </c>
      <c r="W16" s="4">
        <f t="shared" si="29"/>
        <v>19.298245614035089</v>
      </c>
      <c r="X16" s="4">
        <f t="shared" si="29"/>
        <v>72.719298245614027</v>
      </c>
      <c r="Y16" s="4">
        <f t="shared" si="29"/>
        <v>2.416014726184998</v>
      </c>
      <c r="Z16" s="4">
        <f t="shared" si="29"/>
        <v>-31.818181818181817</v>
      </c>
      <c r="AA16" s="4">
        <f t="shared" si="29"/>
        <v>-26.289682539682538</v>
      </c>
      <c r="AB16" s="4">
        <f t="shared" si="29"/>
        <v>-17.231255645889792</v>
      </c>
      <c r="AC16" s="4">
        <f t="shared" si="29"/>
        <v>-4.0972222222222214</v>
      </c>
      <c r="AD16" s="4">
        <f t="shared" si="29"/>
        <v>-18.910256410256409</v>
      </c>
      <c r="AE16" s="4">
        <f t="shared" si="29"/>
        <v>-29.75</v>
      </c>
      <c r="AF16" s="4">
        <f t="shared" si="29"/>
        <v>-36.776105791153668</v>
      </c>
      <c r="AG16" s="4">
        <f t="shared" si="29"/>
        <v>-23.173701298701296</v>
      </c>
      <c r="AH16" s="4">
        <f t="shared" si="29"/>
        <v>-29.216641679160418</v>
      </c>
      <c r="AI16" s="4">
        <f t="shared" si="29"/>
        <v>-31.980519480519483</v>
      </c>
      <c r="AJ16" s="4">
        <f t="shared" si="29"/>
        <v>-26.704545454545453</v>
      </c>
      <c r="AK16" s="4">
        <f t="shared" si="29"/>
        <v>-30.190274841437631</v>
      </c>
      <c r="AL16" s="4">
        <f t="shared" si="29"/>
        <v>-22.954545454545453</v>
      </c>
      <c r="AM16" s="4">
        <f t="shared" si="29"/>
        <v>-10.458754208754209</v>
      </c>
      <c r="AN16" s="4">
        <f t="shared" si="29"/>
        <v>9.1575091575091569</v>
      </c>
      <c r="AO16" s="4">
        <f t="shared" si="29"/>
        <v>9.4093406593406588</v>
      </c>
      <c r="AP16" s="4">
        <f t="shared" si="29"/>
        <v>-10.822898032200358</v>
      </c>
      <c r="AQ16" s="4">
        <f t="shared" si="29"/>
        <v>-23.397435897435898</v>
      </c>
      <c r="AR16" s="4">
        <f t="shared" si="29"/>
        <v>-32.509157509157511</v>
      </c>
      <c r="AS16" s="4">
        <f t="shared" si="29"/>
        <v>-7.9871794871794872</v>
      </c>
      <c r="AT16" s="4">
        <f t="shared" si="29"/>
        <v>-19.46153846153846</v>
      </c>
      <c r="AU16" s="4">
        <f t="shared" si="29"/>
        <v>-24.820512820512821</v>
      </c>
      <c r="AV16" s="12">
        <f t="shared" si="29"/>
        <v>-17.710526315789473</v>
      </c>
      <c r="AW16" s="4">
        <f t="shared" si="29"/>
        <v>-6.4178302900107411</v>
      </c>
      <c r="AX16" s="4">
        <f t="shared" si="29"/>
        <v>13.43984962406015</v>
      </c>
      <c r="AY16" s="12">
        <f t="shared" si="30"/>
        <v>15.413533834586467</v>
      </c>
      <c r="AZ16" s="4">
        <f t="shared" si="30"/>
        <v>29.063238770685579</v>
      </c>
      <c r="BA16" s="4">
        <f t="shared" ref="BA16:BB16" si="47">AVERAGE(BA62,BA108)</f>
        <v>78.282674772036472</v>
      </c>
      <c r="BB16" s="4">
        <f t="shared" si="47"/>
        <v>-57.578502415458935</v>
      </c>
      <c r="BC16" s="4">
        <f t="shared" ref="BC16:BE16" si="48">AVERAGE(BC62,BC108)</f>
        <v>-40.39855072463768</v>
      </c>
      <c r="BD16" s="4">
        <f t="shared" ref="BD16" si="49">AVERAGE(BD62,BD108)</f>
        <v>10.265700483091786</v>
      </c>
      <c r="BE16" s="4">
        <f t="shared" si="48"/>
        <v>4.2297979797979801</v>
      </c>
      <c r="BF16" s="4">
        <f t="shared" ref="BF16:BG16" si="50">AVERAGE(BF62,BF108)</f>
        <v>8.4033613445378155</v>
      </c>
      <c r="BG16" s="4">
        <f t="shared" si="50"/>
        <v>51.890756302521012</v>
      </c>
      <c r="BH16" s="4">
        <f t="shared" ref="BH16:BI16" si="51">AVERAGE(BH62,BH108)</f>
        <v>53.438538205980066</v>
      </c>
      <c r="BI16" s="4">
        <f t="shared" si="51"/>
        <v>15.598006644518271</v>
      </c>
      <c r="BJ16" s="4">
        <f t="shared" ref="BJ16:BK16" si="52">AVERAGE(BJ62,BJ108)</f>
        <v>23.637873754152825</v>
      </c>
      <c r="BK16" s="4">
        <f t="shared" si="52"/>
        <v>33.870431893687709</v>
      </c>
      <c r="BL16" s="4">
        <f t="shared" ref="BL16:BM16" si="53">AVERAGE(BL62,BL108)</f>
        <v>45.359848484848484</v>
      </c>
      <c r="BM16" s="4">
        <f t="shared" si="53"/>
        <v>9.8684210526315788</v>
      </c>
      <c r="BN16" s="4">
        <f t="shared" ref="BN16:BP16" si="54">AVERAGE(BN62,BN108)</f>
        <v>-24.362041467304628</v>
      </c>
      <c r="BO16" s="4">
        <f t="shared" si="54"/>
        <v>-29.244087837837839</v>
      </c>
      <c r="BP16" s="4">
        <f t="shared" si="54"/>
        <v>-18.264358108108109</v>
      </c>
    </row>
    <row r="17" spans="1:68" ht="15.75" x14ac:dyDescent="0.25">
      <c r="A17" s="5" t="s">
        <v>5</v>
      </c>
      <c r="B17" s="3">
        <v>3.8461538461538463</v>
      </c>
      <c r="C17" s="3">
        <v>0</v>
      </c>
      <c r="D17" s="3">
        <v>-11.224489795918368</v>
      </c>
      <c r="E17" s="3">
        <v>-13.26530612244898</v>
      </c>
      <c r="F17" s="3">
        <v>-14.634146341463413</v>
      </c>
      <c r="G17" s="3">
        <v>-12.222222222222221</v>
      </c>
      <c r="H17" s="3">
        <v>-22.58064516129032</v>
      </c>
      <c r="I17" s="3">
        <v>-18.253968253968253</v>
      </c>
      <c r="J17" s="3">
        <v>-10</v>
      </c>
      <c r="K17" s="3">
        <v>-1.639344262295082</v>
      </c>
      <c r="L17" s="3">
        <f t="shared" si="29"/>
        <v>-7.6762246117084825</v>
      </c>
      <c r="M17" s="3">
        <f t="shared" si="29"/>
        <v>-8.7216248506571095</v>
      </c>
      <c r="N17" s="3">
        <f t="shared" si="29"/>
        <v>-1.2826350941105038</v>
      </c>
      <c r="O17" s="3">
        <f t="shared" si="29"/>
        <v>-1.3333333333333335</v>
      </c>
      <c r="P17" s="3">
        <f t="shared" si="29"/>
        <v>0</v>
      </c>
      <c r="Q17" s="3">
        <f t="shared" si="29"/>
        <v>-3.8820455393803659</v>
      </c>
      <c r="R17" s="3">
        <f t="shared" si="29"/>
        <v>-1.6447368421052633</v>
      </c>
      <c r="S17" s="3">
        <f t="shared" si="29"/>
        <v>-1</v>
      </c>
      <c r="T17" s="3">
        <f t="shared" si="29"/>
        <v>-0.49019607843137253</v>
      </c>
      <c r="U17" s="3">
        <f t="shared" si="29"/>
        <v>-2.2157485875706215</v>
      </c>
      <c r="V17" s="3">
        <f t="shared" si="29"/>
        <v>-2.4645451400899345</v>
      </c>
      <c r="W17" s="3">
        <f t="shared" si="29"/>
        <v>-3.7896825396825395</v>
      </c>
      <c r="X17" s="3">
        <f t="shared" si="29"/>
        <v>0.90909090909090906</v>
      </c>
      <c r="Y17" s="3">
        <f t="shared" si="29"/>
        <v>0.48076923076923078</v>
      </c>
      <c r="Z17" s="3">
        <f t="shared" si="29"/>
        <v>0.64102564102564108</v>
      </c>
      <c r="AA17" s="3">
        <f t="shared" si="29"/>
        <v>0</v>
      </c>
      <c r="AB17" s="3">
        <f t="shared" si="29"/>
        <v>0</v>
      </c>
      <c r="AC17" s="3">
        <f t="shared" si="29"/>
        <v>0.67567567567567566</v>
      </c>
      <c r="AD17" s="3">
        <f t="shared" si="29"/>
        <v>0.52083333333333337</v>
      </c>
      <c r="AE17" s="3">
        <f t="shared" si="29"/>
        <v>-0.56818181818181823</v>
      </c>
      <c r="AF17" s="3">
        <f t="shared" si="29"/>
        <v>2.4613899613899615</v>
      </c>
      <c r="AG17" s="3">
        <f t="shared" si="29"/>
        <v>-2.6268115942028984</v>
      </c>
      <c r="AH17" s="3">
        <f t="shared" si="29"/>
        <v>0.52083333333333337</v>
      </c>
      <c r="AI17" s="3">
        <f t="shared" si="29"/>
        <v>0</v>
      </c>
      <c r="AJ17" s="3">
        <f t="shared" si="29"/>
        <v>-0.69444444444444442</v>
      </c>
      <c r="AK17" s="3">
        <f t="shared" si="29"/>
        <v>-1.1858797573083288</v>
      </c>
      <c r="AL17" s="3">
        <f t="shared" si="29"/>
        <v>1.3513513513513513</v>
      </c>
      <c r="AM17" s="3">
        <f t="shared" si="29"/>
        <v>0</v>
      </c>
      <c r="AN17" s="3">
        <f t="shared" si="29"/>
        <v>0</v>
      </c>
      <c r="AO17" s="3">
        <f t="shared" si="29"/>
        <v>0</v>
      </c>
      <c r="AP17" s="3">
        <f t="shared" si="29"/>
        <v>0</v>
      </c>
      <c r="AQ17" s="3">
        <f t="shared" si="29"/>
        <v>0</v>
      </c>
      <c r="AR17" s="3">
        <f t="shared" si="29"/>
        <v>-1.9736842105263157</v>
      </c>
      <c r="AS17" s="3">
        <f t="shared" si="29"/>
        <v>0</v>
      </c>
      <c r="AT17" s="3">
        <f t="shared" si="29"/>
        <v>0</v>
      </c>
      <c r="AU17" s="3">
        <f t="shared" si="29"/>
        <v>0</v>
      </c>
      <c r="AV17" s="15">
        <f t="shared" si="29"/>
        <v>0</v>
      </c>
      <c r="AW17" s="3">
        <f t="shared" si="29"/>
        <v>-1.3166894664842683</v>
      </c>
      <c r="AX17" s="3">
        <f t="shared" si="29"/>
        <v>0.75757575757575757</v>
      </c>
      <c r="AY17" s="15">
        <f t="shared" si="30"/>
        <v>-0.75757575757575757</v>
      </c>
      <c r="AZ17" s="3">
        <f t="shared" si="30"/>
        <v>-1.3157894736842106</v>
      </c>
      <c r="BA17" s="3">
        <f t="shared" ref="BA17:BB17" si="55">AVERAGE(BA63,BA109)</f>
        <v>0.64102564102564108</v>
      </c>
      <c r="BB17" s="3">
        <f t="shared" si="55"/>
        <v>0.67567567567567566</v>
      </c>
      <c r="BC17" s="3">
        <f t="shared" ref="BC17:BE17" si="56">AVERAGE(BC63,BC109)</f>
        <v>0.83333333333333337</v>
      </c>
      <c r="BD17" s="3">
        <f t="shared" ref="BD17" si="57">AVERAGE(BD63,BD109)</f>
        <v>0.64102564102564108</v>
      </c>
      <c r="BE17" s="3">
        <f t="shared" si="56"/>
        <v>0.83333333333333337</v>
      </c>
      <c r="BF17" s="3">
        <f t="shared" ref="BF17:BG17" si="58">AVERAGE(BF63,BF109)</f>
        <v>0</v>
      </c>
      <c r="BG17" s="3">
        <f t="shared" si="58"/>
        <v>0</v>
      </c>
      <c r="BH17" s="3">
        <f t="shared" ref="BH17:BI17" si="59">AVERAGE(BH63,BH109)</f>
        <v>0.8928571428571429</v>
      </c>
      <c r="BI17" s="3">
        <f t="shared" si="59"/>
        <v>1.0098522167487682</v>
      </c>
      <c r="BJ17" s="3">
        <f t="shared" ref="BJ17:BK17" si="60">AVERAGE(BJ63,BJ109)</f>
        <v>-0.69444444444444442</v>
      </c>
      <c r="BK17" s="3">
        <f t="shared" si="60"/>
        <v>0.67567567567567566</v>
      </c>
      <c r="BL17" s="3">
        <f t="shared" ref="BL17:BM17" si="61">AVERAGE(BL63,BL109)</f>
        <v>0.92592592592592593</v>
      </c>
      <c r="BM17" s="3">
        <f t="shared" si="61"/>
        <v>-0.11947431302270017</v>
      </c>
      <c r="BN17" s="3">
        <f t="shared" ref="BN17:BP17" si="62">AVERAGE(BN63,BN109)</f>
        <v>2.4242424242424243</v>
      </c>
      <c r="BO17" s="3">
        <f t="shared" si="62"/>
        <v>0</v>
      </c>
      <c r="BP17" s="3">
        <f t="shared" si="62"/>
        <v>0</v>
      </c>
    </row>
    <row r="18" spans="1:68" ht="15.75" x14ac:dyDescent="0.25">
      <c r="A18" s="6" t="s">
        <v>6</v>
      </c>
      <c r="B18" s="4">
        <v>22.115384615384613</v>
      </c>
      <c r="C18" s="4">
        <v>0</v>
      </c>
      <c r="D18" s="4">
        <v>-7.1428571428571423</v>
      </c>
      <c r="E18" s="4">
        <v>-13.26530612244898</v>
      </c>
      <c r="F18" s="4">
        <v>-9.7560975609756095</v>
      </c>
      <c r="G18" s="4">
        <v>-12.222222222222221</v>
      </c>
      <c r="H18" s="4">
        <v>-10.317460317460316</v>
      </c>
      <c r="I18" s="4">
        <v>-10.9375</v>
      </c>
      <c r="J18" s="4">
        <v>-7.3770491803278686</v>
      </c>
      <c r="K18" s="4">
        <v>-4.838709677419355</v>
      </c>
      <c r="L18" s="4">
        <f t="shared" si="29"/>
        <v>3.9682539682539684</v>
      </c>
      <c r="M18" s="4">
        <f t="shared" si="29"/>
        <v>-1.1243386243386242</v>
      </c>
      <c r="N18" s="4">
        <f t="shared" si="29"/>
        <v>-3.225806451612903</v>
      </c>
      <c r="O18" s="4">
        <f t="shared" si="29"/>
        <v>-0.5</v>
      </c>
      <c r="P18" s="4">
        <f t="shared" si="29"/>
        <v>-1.271186440677966</v>
      </c>
      <c r="Q18" s="4">
        <f t="shared" si="29"/>
        <v>1.9258987527512839</v>
      </c>
      <c r="R18" s="4">
        <f t="shared" si="29"/>
        <v>2.1107456140350878</v>
      </c>
      <c r="S18" s="4">
        <f t="shared" si="29"/>
        <v>1.9166666666666665</v>
      </c>
      <c r="T18" s="4">
        <f t="shared" si="29"/>
        <v>6.6255534471853261</v>
      </c>
      <c r="U18" s="4">
        <f t="shared" si="29"/>
        <v>7.7083333333333339</v>
      </c>
      <c r="V18" s="4">
        <f t="shared" si="29"/>
        <v>9.4897959183673475</v>
      </c>
      <c r="W18" s="4">
        <f t="shared" si="29"/>
        <v>6.8128654970760234</v>
      </c>
      <c r="X18" s="4">
        <f t="shared" si="29"/>
        <v>32.467532467532465</v>
      </c>
      <c r="Y18" s="4">
        <f t="shared" si="29"/>
        <v>15.393465255407271</v>
      </c>
      <c r="Z18" s="4">
        <f t="shared" si="29"/>
        <v>5.5050505050505052</v>
      </c>
      <c r="AA18" s="4">
        <f t="shared" si="29"/>
        <v>2.4503968253968251</v>
      </c>
      <c r="AB18" s="4">
        <f t="shared" si="29"/>
        <v>-0.31616982836495033</v>
      </c>
      <c r="AC18" s="4">
        <f t="shared" si="29"/>
        <v>-2.175925925925926</v>
      </c>
      <c r="AD18" s="4">
        <f t="shared" si="29"/>
        <v>-4.0064102564102564</v>
      </c>
      <c r="AE18" s="4">
        <f t="shared" si="29"/>
        <v>-3.125</v>
      </c>
      <c r="AF18" s="4">
        <f t="shared" si="29"/>
        <v>-1.0715914272685818</v>
      </c>
      <c r="AG18" s="4">
        <f t="shared" si="29"/>
        <v>-5.0730519480519476</v>
      </c>
      <c r="AH18" s="4">
        <f t="shared" si="29"/>
        <v>-2.5076277650648358</v>
      </c>
      <c r="AI18" s="4">
        <f t="shared" si="29"/>
        <v>-1.7045454545454546</v>
      </c>
      <c r="AJ18" s="4">
        <f t="shared" si="29"/>
        <v>-0.21043771043771053</v>
      </c>
      <c r="AK18" s="4">
        <f t="shared" si="29"/>
        <v>-4.5983086680761103</v>
      </c>
      <c r="AL18" s="4">
        <f t="shared" si="29"/>
        <v>-1.5909090909090911</v>
      </c>
      <c r="AM18" s="4">
        <f t="shared" si="29"/>
        <v>-3.7668350168350169</v>
      </c>
      <c r="AN18" s="4">
        <f t="shared" si="29"/>
        <v>1.9230769230769231</v>
      </c>
      <c r="AO18" s="4">
        <f t="shared" si="29"/>
        <v>0.96153846153846156</v>
      </c>
      <c r="AP18" s="4">
        <f t="shared" si="29"/>
        <v>1.8224508050089443</v>
      </c>
      <c r="AQ18" s="4">
        <f t="shared" si="29"/>
        <v>1.9230769230769231</v>
      </c>
      <c r="AR18" s="4">
        <f t="shared" si="29"/>
        <v>8.0357142857142865</v>
      </c>
      <c r="AS18" s="4">
        <f t="shared" si="29"/>
        <v>12.76923076923077</v>
      </c>
      <c r="AT18" s="4">
        <f t="shared" si="29"/>
        <v>18.833333333333336</v>
      </c>
      <c r="AU18" s="4">
        <f t="shared" si="29"/>
        <v>-8.8461538461538467</v>
      </c>
      <c r="AV18" s="12">
        <f t="shared" si="29"/>
        <v>-4.3157894736842106</v>
      </c>
      <c r="AW18" s="4">
        <f t="shared" si="29"/>
        <v>-2.1885069817400646</v>
      </c>
      <c r="AX18" s="4">
        <f t="shared" si="29"/>
        <v>-1.9736842105263157</v>
      </c>
      <c r="AY18" s="12">
        <f t="shared" si="30"/>
        <v>0.51020408163265307</v>
      </c>
      <c r="AZ18" s="4">
        <f t="shared" si="30"/>
        <v>0.16252955082742315</v>
      </c>
      <c r="BA18" s="4">
        <f t="shared" ref="BA18:BB18" si="63">AVERAGE(BA64,BA110)</f>
        <v>35.045592705167167</v>
      </c>
      <c r="BB18" s="4">
        <f t="shared" si="63"/>
        <v>-6.5821256038647338</v>
      </c>
      <c r="BC18" s="4">
        <f t="shared" ref="BC18:BE18" si="64">AVERAGE(BC64,BC110)</f>
        <v>-5.4951690821256038</v>
      </c>
      <c r="BD18" s="4">
        <f t="shared" ref="BD18" si="65">AVERAGE(BD64,BD110)</f>
        <v>-1.7814009661835748</v>
      </c>
      <c r="BE18" s="4">
        <f t="shared" si="64"/>
        <v>2.3989898989898988</v>
      </c>
      <c r="BF18" s="4">
        <f t="shared" ref="BF18:BG18" si="66">AVERAGE(BF64,BF110)</f>
        <v>-1.1904761904761905</v>
      </c>
      <c r="BG18" s="4">
        <f t="shared" si="66"/>
        <v>10.364145658263306</v>
      </c>
      <c r="BH18" s="4">
        <f t="shared" ref="BH18:BI18" si="67">AVERAGE(BH64,BH110)</f>
        <v>18.056478405315616</v>
      </c>
      <c r="BI18" s="4">
        <f t="shared" si="67"/>
        <v>11.528239202657808</v>
      </c>
      <c r="BJ18" s="4">
        <f t="shared" ref="BJ18:BK18" si="68">AVERAGE(BJ64,BJ110)</f>
        <v>14.119601328903656</v>
      </c>
      <c r="BK18" s="4">
        <f t="shared" si="68"/>
        <v>10.365448504983389</v>
      </c>
      <c r="BL18" s="4">
        <f t="shared" ref="BL18:BM18" si="69">AVERAGE(BL64,BL110)</f>
        <v>18.958333333333336</v>
      </c>
      <c r="BM18" s="4">
        <f t="shared" si="69"/>
        <v>2.6315789473684212</v>
      </c>
      <c r="BN18" s="4">
        <f t="shared" ref="BN18:BP18" si="70">AVERAGE(BN64,BN110)</f>
        <v>0.55821371610845305</v>
      </c>
      <c r="BO18" s="4">
        <f t="shared" si="70"/>
        <v>0.78125</v>
      </c>
      <c r="BP18" s="4">
        <f t="shared" si="70"/>
        <v>1.4569256756756757</v>
      </c>
    </row>
    <row r="19" spans="1:68" ht="15.75" x14ac:dyDescent="0.25">
      <c r="A19" s="5" t="s">
        <v>7</v>
      </c>
      <c r="B19" s="3">
        <v>15.384615384615385</v>
      </c>
      <c r="C19" s="3">
        <v>1.0416666666666665</v>
      </c>
      <c r="D19" s="3">
        <v>-4.0816326530612246</v>
      </c>
      <c r="E19" s="3">
        <v>-2.0408163265306123</v>
      </c>
      <c r="F19" s="3">
        <v>-8.536585365853659</v>
      </c>
      <c r="G19" s="3">
        <v>-10</v>
      </c>
      <c r="H19" s="3">
        <v>-8.7301587301587293</v>
      </c>
      <c r="I19" s="3">
        <v>-10.15625</v>
      </c>
      <c r="J19" s="3">
        <v>-7.3770491803278686</v>
      </c>
      <c r="K19" s="3">
        <v>-4.032258064516129</v>
      </c>
      <c r="L19" s="3">
        <f t="shared" si="29"/>
        <v>-1.6129032258064515</v>
      </c>
      <c r="M19" s="3">
        <f t="shared" si="29"/>
        <v>-3.8082437275985663</v>
      </c>
      <c r="N19" s="3">
        <f t="shared" si="29"/>
        <v>-1.2096774193548387</v>
      </c>
      <c r="O19" s="3">
        <f t="shared" si="29"/>
        <v>-4.139344262295082</v>
      </c>
      <c r="P19" s="3">
        <f t="shared" si="29"/>
        <v>-2.347457627118644</v>
      </c>
      <c r="Q19" s="3">
        <f t="shared" si="29"/>
        <v>-0.43103448275862066</v>
      </c>
      <c r="R19" s="3">
        <f t="shared" si="29"/>
        <v>-2.3574561403508776</v>
      </c>
      <c r="S19" s="3">
        <f t="shared" si="29"/>
        <v>-2</v>
      </c>
      <c r="T19" s="3">
        <f t="shared" si="29"/>
        <v>-1.8738140417457307</v>
      </c>
      <c r="U19" s="3">
        <f t="shared" si="29"/>
        <v>-0.625</v>
      </c>
      <c r="V19" s="3">
        <f t="shared" si="29"/>
        <v>-9.3537414965986387E-2</v>
      </c>
      <c r="W19" s="3">
        <f t="shared" si="29"/>
        <v>2.3099415204678362</v>
      </c>
      <c r="X19" s="3">
        <f t="shared" si="29"/>
        <v>18.871753246753247</v>
      </c>
      <c r="Y19" s="3">
        <f t="shared" si="29"/>
        <v>5.8789691670501609</v>
      </c>
      <c r="Z19" s="3">
        <f t="shared" si="29"/>
        <v>1.5656565656565657</v>
      </c>
      <c r="AA19" s="3">
        <f t="shared" si="29"/>
        <v>0.55555555555555558</v>
      </c>
      <c r="AB19" s="3">
        <f t="shared" si="29"/>
        <v>-0.14679313459801263</v>
      </c>
      <c r="AC19" s="3">
        <f t="shared" si="29"/>
        <v>1.087962962962963</v>
      </c>
      <c r="AD19" s="3">
        <f t="shared" si="29"/>
        <v>-2.8846153846153846</v>
      </c>
      <c r="AE19" s="3">
        <f t="shared" si="29"/>
        <v>-3.75</v>
      </c>
      <c r="AF19" s="3">
        <f t="shared" si="29"/>
        <v>-1.2539899680802553</v>
      </c>
      <c r="AG19" s="3">
        <f t="shared" si="29"/>
        <v>-3.2954545454545454</v>
      </c>
      <c r="AH19" s="3">
        <f t="shared" si="29"/>
        <v>-2.9697204968944098</v>
      </c>
      <c r="AI19" s="3">
        <f t="shared" si="29"/>
        <v>-1.0227272727272727</v>
      </c>
      <c r="AJ19" s="3">
        <f t="shared" si="29"/>
        <v>-2.9882154882154883</v>
      </c>
      <c r="AK19" s="3">
        <f t="shared" si="29"/>
        <v>-2.6532769556025371</v>
      </c>
      <c r="AL19" s="3">
        <f t="shared" si="29"/>
        <v>-0.45454545454545453</v>
      </c>
      <c r="AM19" s="3">
        <f t="shared" si="29"/>
        <v>-1.0311447811447811</v>
      </c>
      <c r="AN19" s="3">
        <f t="shared" si="29"/>
        <v>-0.70970695970695963</v>
      </c>
      <c r="AO19" s="3">
        <f t="shared" si="29"/>
        <v>0.59523809523809523</v>
      </c>
      <c r="AP19" s="3">
        <f t="shared" si="29"/>
        <v>-0.48076923076923078</v>
      </c>
      <c r="AQ19" s="3">
        <f t="shared" si="29"/>
        <v>-1.304945054945055</v>
      </c>
      <c r="AR19" s="3">
        <f t="shared" si="29"/>
        <v>-1.7857142857142858</v>
      </c>
      <c r="AS19" s="3">
        <f t="shared" si="29"/>
        <v>1.9230769230769231</v>
      </c>
      <c r="AT19" s="3">
        <f t="shared" si="29"/>
        <v>4.3461538461538467</v>
      </c>
      <c r="AU19" s="3">
        <f t="shared" si="29"/>
        <v>-1.2820512820512822</v>
      </c>
      <c r="AV19" s="15">
        <f t="shared" si="29"/>
        <v>-0.65789473684210531</v>
      </c>
      <c r="AW19" s="3">
        <f t="shared" si="29"/>
        <v>-1.3157894736842106</v>
      </c>
      <c r="AX19" s="3">
        <f t="shared" si="29"/>
        <v>-1.3157894736842106</v>
      </c>
      <c r="AY19" s="15">
        <f t="shared" si="30"/>
        <v>-1.8259935553168636</v>
      </c>
      <c r="AZ19" s="3">
        <f t="shared" si="30"/>
        <v>-0.69444444444444442</v>
      </c>
      <c r="BA19" s="3">
        <f t="shared" ref="BA19:BB19" si="71">AVERAGE(BA65,BA111)</f>
        <v>5.5319148936170208</v>
      </c>
      <c r="BB19" s="3">
        <f t="shared" si="71"/>
        <v>-3.3212560386473431</v>
      </c>
      <c r="BC19" s="3">
        <f t="shared" ref="BC19:BE19" si="72">AVERAGE(BC65,BC111)</f>
        <v>-1.5398550724637683</v>
      </c>
      <c r="BD19" s="3">
        <f t="shared" ref="BD19" si="73">AVERAGE(BD65,BD111)</f>
        <v>0.69444444444444442</v>
      </c>
      <c r="BE19" s="3">
        <f t="shared" si="72"/>
        <v>-1.5151515151515151</v>
      </c>
      <c r="BF19" s="3">
        <f t="shared" ref="BF19:BG19" si="74">AVERAGE(BF65,BF111)</f>
        <v>-1.3305322128851542</v>
      </c>
      <c r="BG19" s="3">
        <f t="shared" si="74"/>
        <v>4.4117647058823533</v>
      </c>
      <c r="BH19" s="3">
        <f t="shared" ref="BH19:BI19" si="75">AVERAGE(BH65,BH111)</f>
        <v>4.1528239202657806</v>
      </c>
      <c r="BI19" s="3">
        <f t="shared" si="75"/>
        <v>2.0099667774086378</v>
      </c>
      <c r="BJ19" s="3">
        <f t="shared" ref="BJ19:BK19" si="76">AVERAGE(BJ65,BJ111)</f>
        <v>-0.44850498338870437</v>
      </c>
      <c r="BK19" s="3">
        <f t="shared" si="76"/>
        <v>2.7242524916943522</v>
      </c>
      <c r="BL19" s="3">
        <f t="shared" ref="BL19:BM19" si="77">AVERAGE(BL65,BL111)</f>
        <v>7.6704545454545459</v>
      </c>
      <c r="BM19" s="3">
        <f t="shared" si="77"/>
        <v>0.12335526315789469</v>
      </c>
      <c r="BN19" s="3">
        <f t="shared" ref="BN19:BP19" si="78">AVERAGE(BN65,BN111)</f>
        <v>-0.85725677830940983</v>
      </c>
      <c r="BO19" s="3">
        <f t="shared" si="78"/>
        <v>-0.67567567567567566</v>
      </c>
      <c r="BP19" s="3">
        <f t="shared" si="78"/>
        <v>-0.88682432432432434</v>
      </c>
    </row>
    <row r="20" spans="1:68" ht="15.75" x14ac:dyDescent="0.25">
      <c r="A20" s="6" t="s">
        <v>8</v>
      </c>
      <c r="B20" s="4">
        <v>16.346153846153847</v>
      </c>
      <c r="C20" s="4">
        <v>-16.666666666666664</v>
      </c>
      <c r="D20" s="4">
        <v>-16.326530612244898</v>
      </c>
      <c r="E20" s="4">
        <v>-19.387755102040817</v>
      </c>
      <c r="F20" s="4">
        <v>-21.951219512195124</v>
      </c>
      <c r="G20" s="4">
        <v>-14.444444444444443</v>
      </c>
      <c r="H20" s="4">
        <v>-19.841269841269842</v>
      </c>
      <c r="I20" s="4">
        <v>-19.53125</v>
      </c>
      <c r="J20" s="4">
        <v>-13.114754098360656</v>
      </c>
      <c r="K20" s="4">
        <v>-11.29032258064516</v>
      </c>
      <c r="L20" s="4">
        <f t="shared" si="29"/>
        <v>-4.5148247978436657</v>
      </c>
      <c r="M20" s="4">
        <f t="shared" si="29"/>
        <v>-5.2910052910052903</v>
      </c>
      <c r="N20" s="4">
        <f t="shared" si="29"/>
        <v>-6.2538040170419968</v>
      </c>
      <c r="O20" s="4">
        <f t="shared" si="29"/>
        <v>-7.8278688524590159</v>
      </c>
      <c r="P20" s="4">
        <f t="shared" si="29"/>
        <v>-8.3559322033898304</v>
      </c>
      <c r="Q20" s="4">
        <f t="shared" si="29"/>
        <v>-4.7138664710198093</v>
      </c>
      <c r="R20" s="4">
        <f t="shared" si="29"/>
        <v>-4.276315789473685</v>
      </c>
      <c r="S20" s="4">
        <f t="shared" si="29"/>
        <v>-5.9166666666666661</v>
      </c>
      <c r="T20" s="4">
        <f t="shared" si="29"/>
        <v>-2.2770398481973437</v>
      </c>
      <c r="U20" s="4">
        <f t="shared" si="29"/>
        <v>1.0416666666666667</v>
      </c>
      <c r="V20" s="4">
        <f t="shared" si="29"/>
        <v>-1.3945578231292515</v>
      </c>
      <c r="W20" s="4">
        <f t="shared" si="29"/>
        <v>1.2865497076023389</v>
      </c>
      <c r="X20" s="4">
        <f t="shared" si="29"/>
        <v>21.608187134502923</v>
      </c>
      <c r="Y20" s="4">
        <f t="shared" si="29"/>
        <v>12.839392544868844</v>
      </c>
      <c r="Z20" s="4">
        <f t="shared" si="29"/>
        <v>-3.5858585858585856</v>
      </c>
      <c r="AA20" s="4">
        <f t="shared" ref="M20:AX21" si="79">AVERAGE(AA66,AA112)</f>
        <v>-0.55555555555555558</v>
      </c>
      <c r="AB20" s="4">
        <f t="shared" si="79"/>
        <v>-4.5844625112917798</v>
      </c>
      <c r="AC20" s="4">
        <f t="shared" si="79"/>
        <v>-6.3657407407407405</v>
      </c>
      <c r="AD20" s="4">
        <f t="shared" si="79"/>
        <v>-3.5256410256410255</v>
      </c>
      <c r="AE20" s="4">
        <f t="shared" si="79"/>
        <v>-10</v>
      </c>
      <c r="AF20" s="4">
        <f t="shared" si="79"/>
        <v>-10.13451892384861</v>
      </c>
      <c r="AG20" s="4">
        <f t="shared" si="79"/>
        <v>-7.3051948051948052</v>
      </c>
      <c r="AH20" s="4">
        <f t="shared" si="79"/>
        <v>-5.4729214340198329</v>
      </c>
      <c r="AI20" s="4">
        <f t="shared" si="79"/>
        <v>-2.5</v>
      </c>
      <c r="AJ20" s="4">
        <f t="shared" si="79"/>
        <v>-4.6927609427609429</v>
      </c>
      <c r="AK20" s="4">
        <f t="shared" si="79"/>
        <v>-6.7970401691331919</v>
      </c>
      <c r="AL20" s="4">
        <f t="shared" si="79"/>
        <v>-4.3181818181818183</v>
      </c>
      <c r="AM20" s="4">
        <f t="shared" si="79"/>
        <v>-1.3888888888888888</v>
      </c>
      <c r="AN20" s="29">
        <f t="shared" si="79"/>
        <v>-1.4423076923076923</v>
      </c>
      <c r="AO20" s="4">
        <f t="shared" si="79"/>
        <v>-3.1135531135531136</v>
      </c>
      <c r="AP20" s="4">
        <f t="shared" si="79"/>
        <v>-3.6672629695885508</v>
      </c>
      <c r="AQ20" s="4">
        <f t="shared" si="79"/>
        <v>-3.7087912087912089</v>
      </c>
      <c r="AR20" s="4">
        <f t="shared" si="79"/>
        <v>-1.1904761904761905</v>
      </c>
      <c r="AS20" s="4">
        <f t="shared" si="79"/>
        <v>7.7051282051282053</v>
      </c>
      <c r="AT20" s="4">
        <f t="shared" si="79"/>
        <v>7.0641025641025639</v>
      </c>
      <c r="AU20" s="4">
        <f t="shared" si="79"/>
        <v>-9.6282051282051277</v>
      </c>
      <c r="AV20" s="12">
        <f t="shared" si="79"/>
        <v>-9.7894736842105257</v>
      </c>
      <c r="AW20" s="4">
        <f t="shared" si="79"/>
        <v>-2.3361976369495165</v>
      </c>
      <c r="AX20" s="4">
        <f t="shared" si="79"/>
        <v>-4.0145005370569278</v>
      </c>
      <c r="AY20" s="12">
        <f t="shared" ref="AY20:AZ20" si="80">AVERAGE(AY66,AY112)</f>
        <v>-4.3098818474758325</v>
      </c>
      <c r="AZ20" s="4">
        <f t="shared" si="80"/>
        <v>-2.290189125295508</v>
      </c>
      <c r="BA20" s="4">
        <f t="shared" ref="BA20:BB20" si="81">AVERAGE(BA66,BA112)</f>
        <v>18.662613981762917</v>
      </c>
      <c r="BB20" s="4">
        <f t="shared" si="81"/>
        <v>-7.1256038647342992</v>
      </c>
      <c r="BC20" s="4">
        <f t="shared" ref="BC20:BE20" si="82">AVERAGE(BC66,BC112)</f>
        <v>-5.1932367149758454</v>
      </c>
      <c r="BD20" s="4">
        <f t="shared" ref="BD20" si="83">AVERAGE(BD66,BD112)</f>
        <v>-4.4987922705314007</v>
      </c>
      <c r="BE20" s="4">
        <f t="shared" si="82"/>
        <v>-2.9671717171717171</v>
      </c>
      <c r="BF20" s="4">
        <f t="shared" ref="BF20:BG20" si="84">AVERAGE(BF66,BF112)</f>
        <v>-5.0420168067226889</v>
      </c>
      <c r="BG20" s="4">
        <f t="shared" si="84"/>
        <v>0.28011204481792729</v>
      </c>
      <c r="BH20" s="4">
        <f t="shared" ref="BH20:BI20" si="85">AVERAGE(BH66,BH112)</f>
        <v>1.2956810631229236</v>
      </c>
      <c r="BI20" s="4">
        <f t="shared" si="85"/>
        <v>2.7242524916943522</v>
      </c>
      <c r="BJ20" s="4">
        <f t="shared" ref="BJ20:BK20" si="86">AVERAGE(BJ66,BJ112)</f>
        <v>2.7242524916943522</v>
      </c>
      <c r="BK20" s="4">
        <f t="shared" si="86"/>
        <v>3.7541528239202657</v>
      </c>
      <c r="BL20" s="4">
        <f t="shared" ref="BL20:BM20" si="87">AVERAGE(BL66,BL112)</f>
        <v>4.1477272727272734</v>
      </c>
      <c r="BM20" s="4">
        <f t="shared" si="87"/>
        <v>0</v>
      </c>
      <c r="BN20" s="4">
        <f t="shared" ref="BN20:BP20" si="88">AVERAGE(BN66,BN112)</f>
        <v>-0.75757575757575757</v>
      </c>
      <c r="BO20" s="4">
        <f t="shared" si="88"/>
        <v>-0.78125</v>
      </c>
      <c r="BP20" s="4">
        <f t="shared" si="88"/>
        <v>0</v>
      </c>
    </row>
    <row r="21" spans="1:68" ht="15.75" x14ac:dyDescent="0.25">
      <c r="A21" s="5" t="s">
        <v>9</v>
      </c>
      <c r="B21" s="3">
        <v>0.96153846153846156</v>
      </c>
      <c r="C21" s="3">
        <v>-3.1914893617021276</v>
      </c>
      <c r="D21" s="3">
        <v>-1.0204081632653061</v>
      </c>
      <c r="E21" s="3">
        <v>-2.6315789473684208</v>
      </c>
      <c r="F21" s="3">
        <v>-3.8461538461538463</v>
      </c>
      <c r="G21" s="3">
        <v>-6.25</v>
      </c>
      <c r="H21" s="3">
        <v>-17.777777777777779</v>
      </c>
      <c r="I21" s="3">
        <v>-9.7826086956521738</v>
      </c>
      <c r="J21" s="3">
        <v>-8.695652173913043</v>
      </c>
      <c r="K21" s="3">
        <v>-14.893617021276595</v>
      </c>
      <c r="L21" s="3">
        <f t="shared" ref="L21" si="89">AVERAGE(L67,L113)</f>
        <v>-4.7675334909377458</v>
      </c>
      <c r="M21" s="3">
        <f t="shared" si="79"/>
        <v>-3.0594405594405596</v>
      </c>
      <c r="N21" s="3">
        <f t="shared" si="79"/>
        <v>-1.6013071895424837</v>
      </c>
      <c r="O21" s="3">
        <f t="shared" si="79"/>
        <v>-2.2727272727272729</v>
      </c>
      <c r="P21" s="3">
        <f t="shared" si="79"/>
        <v>-4.4382504288164668</v>
      </c>
      <c r="Q21" s="3">
        <f t="shared" si="79"/>
        <v>-1.2820512820512822</v>
      </c>
      <c r="R21" s="3">
        <f t="shared" si="79"/>
        <v>-3.0319148936170213</v>
      </c>
      <c r="S21" s="3">
        <f t="shared" si="79"/>
        <v>-4.6296296296296298</v>
      </c>
      <c r="T21" s="3">
        <f t="shared" si="79"/>
        <v>1.1627906976744187</v>
      </c>
      <c r="U21" s="3">
        <f t="shared" si="79"/>
        <v>-0.74781408191440402</v>
      </c>
      <c r="V21" s="3">
        <f t="shared" si="79"/>
        <v>-1.0905253283302063</v>
      </c>
      <c r="W21" s="3">
        <f t="shared" si="79"/>
        <v>-0.64102564102564108</v>
      </c>
      <c r="X21" s="3">
        <f t="shared" si="79"/>
        <v>3.0153508771929824</v>
      </c>
      <c r="Y21" s="3">
        <f t="shared" si="79"/>
        <v>-1.5957446808510638</v>
      </c>
      <c r="Z21" s="3">
        <f t="shared" si="79"/>
        <v>-2.6190476190476191</v>
      </c>
      <c r="AA21" s="3">
        <f t="shared" si="79"/>
        <v>-2.3802211302211305</v>
      </c>
      <c r="AB21" s="3">
        <f t="shared" si="79"/>
        <v>-2.2058823529411766</v>
      </c>
      <c r="AC21" s="3">
        <f t="shared" si="79"/>
        <v>-2.1875</v>
      </c>
      <c r="AD21" s="3">
        <f t="shared" si="79"/>
        <v>-2.0833333333333335</v>
      </c>
      <c r="AE21" s="3">
        <f t="shared" si="79"/>
        <v>0</v>
      </c>
      <c r="AF21" s="3">
        <f t="shared" si="79"/>
        <v>-7.5023299161230197</v>
      </c>
      <c r="AG21" s="3">
        <f t="shared" si="79"/>
        <v>-2.382032667876588</v>
      </c>
      <c r="AH21" s="3">
        <f t="shared" si="79"/>
        <v>-4.4786096256684491</v>
      </c>
      <c r="AI21" s="3">
        <f t="shared" si="79"/>
        <v>-6.4144736842105257</v>
      </c>
      <c r="AJ21" s="3">
        <f t="shared" si="79"/>
        <v>-4.675716440422323</v>
      </c>
      <c r="AK21" s="3">
        <f t="shared" si="79"/>
        <v>-0.45518207282913159</v>
      </c>
      <c r="AL21" s="3">
        <f t="shared" si="79"/>
        <v>-1.7045454545454546</v>
      </c>
      <c r="AM21" s="3">
        <f t="shared" si="79"/>
        <v>0.59523809523809523</v>
      </c>
      <c r="AN21" s="3">
        <f t="shared" si="79"/>
        <v>-1.25</v>
      </c>
      <c r="AO21" s="3">
        <f t="shared" si="79"/>
        <v>-1.7857142857142858</v>
      </c>
      <c r="AP21" s="3">
        <f t="shared" si="79"/>
        <v>-3.0203349282296652</v>
      </c>
      <c r="AQ21" s="3">
        <f t="shared" si="79"/>
        <v>0</v>
      </c>
      <c r="AR21" s="3">
        <f t="shared" si="79"/>
        <v>-8.54700854700855E-2</v>
      </c>
      <c r="AS21" s="3">
        <f t="shared" si="79"/>
        <v>1.4821272885789014</v>
      </c>
      <c r="AT21" s="3">
        <f t="shared" si="79"/>
        <v>-2.7820121951219514</v>
      </c>
      <c r="AU21" s="3">
        <f t="shared" si="79"/>
        <v>-3.5897435897435899</v>
      </c>
      <c r="AV21" s="15">
        <f t="shared" si="79"/>
        <v>-5.2426739926739927</v>
      </c>
      <c r="AW21" s="3">
        <f t="shared" si="79"/>
        <v>-1.3888888888888888</v>
      </c>
      <c r="AX21" s="3">
        <f t="shared" si="79"/>
        <v>-0.65789473684210531</v>
      </c>
      <c r="AY21" s="15">
        <f t="shared" ref="AY21:AZ21" si="90">AVERAGE(AY67,AY113)</f>
        <v>1.6071428571428572</v>
      </c>
      <c r="AZ21" s="3">
        <f t="shared" si="90"/>
        <v>0</v>
      </c>
      <c r="BA21" s="3">
        <f t="shared" ref="BA21:BB21" si="91">AVERAGE(BA67,BA113)</f>
        <v>3.3928571428571428</v>
      </c>
      <c r="BB21" s="3">
        <f t="shared" si="91"/>
        <v>-1.1363636363636365</v>
      </c>
      <c r="BC21" s="3">
        <f t="shared" ref="BC21:BE21" si="92">AVERAGE(BC67,BC113)</f>
        <v>-1.9984326018808778</v>
      </c>
      <c r="BD21" s="3">
        <f t="shared" ref="BD21" si="93">AVERAGE(BD67,BD113)</f>
        <v>-2.2727272727272729</v>
      </c>
      <c r="BE21" s="3">
        <f t="shared" si="92"/>
        <v>2.2727272727272729</v>
      </c>
      <c r="BF21" s="3">
        <f t="shared" ref="BF21:BG21" si="94">AVERAGE(BF67,BF113)</f>
        <v>1.1904761904761905</v>
      </c>
      <c r="BG21" s="3">
        <f t="shared" si="94"/>
        <v>2.0833333333333335</v>
      </c>
      <c r="BH21" s="3">
        <f t="shared" ref="BH21:BI21" si="95">AVERAGE(BH67,BH113)</f>
        <v>2.7536231884057969</v>
      </c>
      <c r="BI21" s="3">
        <f t="shared" si="95"/>
        <v>0.57123655913978477</v>
      </c>
      <c r="BJ21" s="3">
        <f t="shared" ref="BJ21:BK21" si="96">AVERAGE(BJ67,BJ113)</f>
        <v>-1</v>
      </c>
      <c r="BK21" s="3">
        <f t="shared" si="96"/>
        <v>7.1514423076923075</v>
      </c>
      <c r="BL21" s="3">
        <f t="shared" ref="BL21:BM21" si="97">AVERAGE(BL67,BL113)</f>
        <v>6.666666666666667</v>
      </c>
      <c r="BM21" s="3">
        <f t="shared" si="97"/>
        <v>-2.0833333333333335</v>
      </c>
      <c r="BN21" s="3">
        <f t="shared" ref="BN21:BP21" si="98">AVERAGE(BN67,BN113)</f>
        <v>-1</v>
      </c>
      <c r="BO21" s="32">
        <f t="shared" si="98"/>
        <v>-2.0128824476650564</v>
      </c>
      <c r="BP21" s="3">
        <f t="shared" si="98"/>
        <v>1.7948717948717949</v>
      </c>
    </row>
    <row r="22" spans="1:68" ht="31.5" x14ac:dyDescent="0.25">
      <c r="A22" s="1" t="s">
        <v>21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44"/>
      <c r="Z22" s="44"/>
      <c r="AA22" s="44"/>
      <c r="AB22" s="44"/>
      <c r="AC22" s="44"/>
      <c r="AD22" s="44"/>
      <c r="AE22" s="44"/>
      <c r="AF22" s="44"/>
      <c r="AG22" s="66"/>
      <c r="AH22" s="66"/>
      <c r="AI22" s="66"/>
      <c r="AJ22" s="66"/>
      <c r="AK22" s="66"/>
      <c r="AL22" s="66"/>
      <c r="AM22" s="66"/>
      <c r="AN22" s="59"/>
      <c r="AO22" s="66"/>
      <c r="AP22" s="66"/>
      <c r="AQ22" s="66"/>
      <c r="AR22" s="66"/>
      <c r="AS22" s="66"/>
      <c r="AT22" s="100"/>
      <c r="AU22" s="100"/>
      <c r="AV22" s="100"/>
      <c r="AW22" s="100"/>
      <c r="AX22" s="100"/>
      <c r="AY22" s="100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100"/>
      <c r="BP22" s="164"/>
    </row>
    <row r="23" spans="1:68" ht="15.75" x14ac:dyDescent="0.25">
      <c r="A23" s="5" t="s">
        <v>57</v>
      </c>
      <c r="B23" s="3">
        <v>11.538461538461538</v>
      </c>
      <c r="C23" s="3">
        <v>-4.1666666666666661</v>
      </c>
      <c r="D23" s="3">
        <v>-12.244897959183673</v>
      </c>
      <c r="E23" s="3">
        <v>-10.204081632653061</v>
      </c>
      <c r="F23" s="3">
        <v>-9.7560975609756095</v>
      </c>
      <c r="G23" s="3">
        <v>-12.222222222222221</v>
      </c>
      <c r="H23" s="3">
        <v>-7.3770491803278686</v>
      </c>
      <c r="I23" s="3">
        <v>-7.9365079365079358</v>
      </c>
      <c r="J23" s="3">
        <v>-1.6949152542372881</v>
      </c>
      <c r="K23" s="3">
        <v>1.7241379310344827</v>
      </c>
      <c r="L23" s="3">
        <f t="shared" ref="L23:AX29" si="99">AVERAGE(L69,L115)</f>
        <v>3.5244922341696538</v>
      </c>
      <c r="M23" s="3">
        <f t="shared" si="99"/>
        <v>-1.9782471626733922</v>
      </c>
      <c r="N23" s="3">
        <f t="shared" si="99"/>
        <v>-1.3004413619167718</v>
      </c>
      <c r="O23" s="3">
        <f t="shared" si="99"/>
        <v>5.8213449314151893</v>
      </c>
      <c r="P23" s="3">
        <f t="shared" si="99"/>
        <v>0.86206896551724133</v>
      </c>
      <c r="Q23" s="3">
        <f t="shared" si="99"/>
        <v>0.8928571428571429</v>
      </c>
      <c r="R23" s="3">
        <f t="shared" si="99"/>
        <v>-0.21825396825396826</v>
      </c>
      <c r="S23" s="3">
        <f t="shared" si="99"/>
        <v>2.666666666666667</v>
      </c>
      <c r="T23" s="3">
        <f t="shared" si="99"/>
        <v>3.8688524590163933</v>
      </c>
      <c r="U23" s="3">
        <f t="shared" si="99"/>
        <v>3.75</v>
      </c>
      <c r="V23" s="3">
        <f t="shared" si="99"/>
        <v>8.8629943502824862</v>
      </c>
      <c r="W23" s="3">
        <f t="shared" si="99"/>
        <v>8.2336523125996806</v>
      </c>
      <c r="X23" s="3">
        <f t="shared" si="99"/>
        <v>32.705342902711322</v>
      </c>
      <c r="Y23" s="3">
        <f t="shared" si="99"/>
        <v>7.7609890109890109</v>
      </c>
      <c r="Z23" s="3">
        <f t="shared" si="99"/>
        <v>-0.55555555555555558</v>
      </c>
      <c r="AA23" s="3">
        <f t="shared" si="99"/>
        <v>-3.5615079365079367</v>
      </c>
      <c r="AB23" s="3">
        <f t="shared" si="99"/>
        <v>-2.145438121047877</v>
      </c>
      <c r="AC23" s="3">
        <f t="shared" si="99"/>
        <v>-0.92592592592592593</v>
      </c>
      <c r="AD23" s="3">
        <f t="shared" si="99"/>
        <v>-1.4423076923076923</v>
      </c>
      <c r="AE23" s="3">
        <f t="shared" si="99"/>
        <v>-1.625</v>
      </c>
      <c r="AF23" s="3">
        <f t="shared" si="99"/>
        <v>-1.5617875056999544</v>
      </c>
      <c r="AG23" s="3">
        <f t="shared" si="99"/>
        <v>-1.5827922077922079</v>
      </c>
      <c r="AH23" s="3">
        <f t="shared" si="99"/>
        <v>-3.2799389778794814</v>
      </c>
      <c r="AI23" s="3">
        <f t="shared" si="99"/>
        <v>-1.5827922077922079</v>
      </c>
      <c r="AJ23" s="3">
        <f t="shared" si="99"/>
        <v>-3.0934343434343434</v>
      </c>
      <c r="AK23" s="3">
        <f t="shared" si="99"/>
        <v>-0.58139534883720934</v>
      </c>
      <c r="AL23" s="3">
        <f t="shared" si="99"/>
        <v>1.0227272727272727</v>
      </c>
      <c r="AM23" s="3">
        <f t="shared" si="99"/>
        <v>2.0622895622895623</v>
      </c>
      <c r="AN23" s="3">
        <f t="shared" si="99"/>
        <v>2.2664835164835164</v>
      </c>
      <c r="AO23" s="3">
        <f t="shared" si="99"/>
        <v>0.59523809523809523</v>
      </c>
      <c r="AP23" s="3">
        <f t="shared" si="99"/>
        <v>-0.68202146690518783</v>
      </c>
      <c r="AQ23" s="3">
        <f t="shared" si="99"/>
        <v>-2.7472527472527473</v>
      </c>
      <c r="AR23" s="3">
        <f t="shared" si="99"/>
        <v>-2.7472527472527473</v>
      </c>
      <c r="AS23" s="3">
        <f t="shared" si="99"/>
        <v>0.35897435897435892</v>
      </c>
      <c r="AT23" s="3">
        <f t="shared" si="99"/>
        <v>2.0408163265306123</v>
      </c>
      <c r="AU23" s="3">
        <f t="shared" si="99"/>
        <v>1</v>
      </c>
      <c r="AV23" s="15">
        <f t="shared" si="99"/>
        <v>0.5</v>
      </c>
      <c r="AW23" s="3">
        <f t="shared" si="99"/>
        <v>1.0204081632653061</v>
      </c>
      <c r="AX23" s="3">
        <f t="shared" si="99"/>
        <v>1.0204081632653061</v>
      </c>
      <c r="AY23" s="15">
        <f t="shared" ref="AY23:AZ28" si="100">AVERAGE(AY69,AY115)</f>
        <v>2.4838882921589689</v>
      </c>
      <c r="AZ23" s="3">
        <f t="shared" si="100"/>
        <v>1.3888888888888888</v>
      </c>
      <c r="BA23" s="3">
        <f t="shared" ref="BA23:BB23" si="101">AVERAGE(BA69,BA115)</f>
        <v>18.145896656534955</v>
      </c>
      <c r="BB23" s="3">
        <f t="shared" si="101"/>
        <v>-5.4951690821256038</v>
      </c>
      <c r="BC23" s="3">
        <f t="shared" ref="BC23:BE23" si="102">AVERAGE(BC69,BC115)</f>
        <v>0.69444444444444442</v>
      </c>
      <c r="BD23" s="3">
        <f t="shared" ref="BD23" si="103">AVERAGE(BD69,BD115)</f>
        <v>0</v>
      </c>
      <c r="BE23" s="3">
        <f t="shared" si="102"/>
        <v>2.0833333333333335</v>
      </c>
      <c r="BF23" s="3">
        <f t="shared" ref="BF23:BG23" si="104">AVERAGE(BF69,BF115)</f>
        <v>0</v>
      </c>
      <c r="BG23" s="3">
        <f t="shared" si="104"/>
        <v>0.73529411764705999</v>
      </c>
      <c r="BH23" s="3">
        <f t="shared" ref="BH23:BI23" si="105">AVERAGE(BH69,BH115)</f>
        <v>4.6013289036544851</v>
      </c>
      <c r="BI23" s="3">
        <f t="shared" si="105"/>
        <v>0.7142857142857143</v>
      </c>
      <c r="BJ23" s="3">
        <f t="shared" ref="BJ23:BK23" si="106">AVERAGE(BJ69,BJ115)</f>
        <v>8.3554817275747517</v>
      </c>
      <c r="BK23" s="3">
        <f t="shared" si="106"/>
        <v>5.1827242524916945</v>
      </c>
      <c r="BL23" s="3">
        <f t="shared" ref="BL23:BM23" si="107">AVERAGE(BL69,BL115)</f>
        <v>10.303030303030303</v>
      </c>
      <c r="BM23" s="3">
        <f t="shared" si="107"/>
        <v>1.3157894736842106</v>
      </c>
      <c r="BN23" s="3">
        <f t="shared" ref="BN23:BP31" si="108">AVERAGE(BN69,BN115)</f>
        <v>0.65789473684210531</v>
      </c>
      <c r="BO23" s="17">
        <f t="shared" si="108"/>
        <v>-1.5008960573476702</v>
      </c>
      <c r="BP23" s="3">
        <f t="shared" si="108"/>
        <v>-0.10557432432432434</v>
      </c>
    </row>
    <row r="24" spans="1:68" ht="15.75" x14ac:dyDescent="0.25">
      <c r="A24" s="6" t="s">
        <v>10</v>
      </c>
      <c r="B24" s="4">
        <v>3.8461538461538463</v>
      </c>
      <c r="C24" s="4">
        <v>-12.5</v>
      </c>
      <c r="D24" s="4">
        <v>-14.285714285714285</v>
      </c>
      <c r="E24" s="4">
        <v>-17.346938775510203</v>
      </c>
      <c r="F24" s="4">
        <v>-12.195121951219512</v>
      </c>
      <c r="G24" s="4">
        <v>-11.111111111111111</v>
      </c>
      <c r="H24" s="4">
        <v>-11.475409836065573</v>
      </c>
      <c r="I24" s="4">
        <v>-3.9682539682539679</v>
      </c>
      <c r="J24" s="4">
        <v>-4.2372881355932197</v>
      </c>
      <c r="K24" s="4">
        <v>1.7241379310344827</v>
      </c>
      <c r="L24" s="4">
        <f t="shared" si="99"/>
        <v>6.9444444444444438</v>
      </c>
      <c r="M24" s="4">
        <f t="shared" si="99"/>
        <v>-2.0161290322580645</v>
      </c>
      <c r="N24" s="4">
        <f t="shared" si="99"/>
        <v>3.1525851197982346</v>
      </c>
      <c r="O24" s="4">
        <f t="shared" si="99"/>
        <v>5.1104048176647705</v>
      </c>
      <c r="P24" s="4">
        <f t="shared" si="99"/>
        <v>1.5306122448979591</v>
      </c>
      <c r="Q24" s="4">
        <f t="shared" si="99"/>
        <v>-0.44642857142857145</v>
      </c>
      <c r="R24" s="4">
        <f t="shared" si="99"/>
        <v>-2.6686507936507939</v>
      </c>
      <c r="S24" s="4">
        <f t="shared" si="99"/>
        <v>0</v>
      </c>
      <c r="T24" s="4">
        <f t="shared" si="99"/>
        <v>0.4098360655737705</v>
      </c>
      <c r="U24" s="4">
        <f t="shared" si="99"/>
        <v>0.84745762711864403</v>
      </c>
      <c r="V24" s="4">
        <f t="shared" si="99"/>
        <v>4.7228107344632768</v>
      </c>
      <c r="W24" s="4">
        <f t="shared" si="99"/>
        <v>7.0474481658692181</v>
      </c>
      <c r="X24" s="4">
        <f t="shared" si="99"/>
        <v>30.606312292358805</v>
      </c>
      <c r="Y24" s="4">
        <f t="shared" si="99"/>
        <v>1.1904761904761905</v>
      </c>
      <c r="Z24" s="4">
        <f t="shared" si="99"/>
        <v>-4.4949494949494948</v>
      </c>
      <c r="AA24" s="4">
        <f t="shared" si="99"/>
        <v>0.55555555555555558</v>
      </c>
      <c r="AB24" s="4">
        <f t="shared" si="99"/>
        <v>-2.6084010840108398</v>
      </c>
      <c r="AC24" s="4">
        <f t="shared" si="99"/>
        <v>-0.46296296296296297</v>
      </c>
      <c r="AD24" s="4">
        <f t="shared" si="99"/>
        <v>-3.3653846153846154</v>
      </c>
      <c r="AE24" s="4">
        <f t="shared" si="99"/>
        <v>-4</v>
      </c>
      <c r="AF24" s="4">
        <f t="shared" si="99"/>
        <v>-3.7049703602371178</v>
      </c>
      <c r="AG24" s="4">
        <f t="shared" si="99"/>
        <v>-2.0292207792207795</v>
      </c>
      <c r="AH24" s="4">
        <f t="shared" si="99"/>
        <v>-1.4206712433257054</v>
      </c>
      <c r="AI24" s="4">
        <f t="shared" si="99"/>
        <v>-2.1509740259740262</v>
      </c>
      <c r="AJ24" s="4">
        <f t="shared" si="99"/>
        <v>-2.1675084175084174</v>
      </c>
      <c r="AK24" s="4">
        <f t="shared" si="99"/>
        <v>-0.58139534883720934</v>
      </c>
      <c r="AL24" s="4">
        <f t="shared" si="99"/>
        <v>1.0227272727272727</v>
      </c>
      <c r="AM24" s="4">
        <f t="shared" si="99"/>
        <v>1.0311447811447811</v>
      </c>
      <c r="AN24" s="30">
        <f t="shared" si="99"/>
        <v>2.7472527472527473</v>
      </c>
      <c r="AO24" s="4">
        <f t="shared" si="99"/>
        <v>0.59523809523809523</v>
      </c>
      <c r="AP24" s="4">
        <f t="shared" si="99"/>
        <v>-2.2249552772808587</v>
      </c>
      <c r="AQ24" s="4">
        <f t="shared" si="99"/>
        <v>-6.0897435897435903</v>
      </c>
      <c r="AR24" s="4">
        <f t="shared" si="99"/>
        <v>-3.937728937728938</v>
      </c>
      <c r="AS24" s="4">
        <f t="shared" si="99"/>
        <v>-0.14102564102564108</v>
      </c>
      <c r="AT24" s="4">
        <f t="shared" si="99"/>
        <v>-1.2820512820512822</v>
      </c>
      <c r="AU24" s="4">
        <f t="shared" si="99"/>
        <v>-2.9230769230769234</v>
      </c>
      <c r="AV24" s="12">
        <f t="shared" si="99"/>
        <v>-0.65789473684210531</v>
      </c>
      <c r="AW24" s="4">
        <f t="shared" si="99"/>
        <v>0.14769065520945224</v>
      </c>
      <c r="AX24" s="4">
        <f t="shared" si="99"/>
        <v>0</v>
      </c>
      <c r="AY24" s="12">
        <f t="shared" si="100"/>
        <v>0.65789473684210531</v>
      </c>
      <c r="AZ24" s="4">
        <f t="shared" si="100"/>
        <v>-2.4527186761229314</v>
      </c>
      <c r="BA24" s="4">
        <f t="shared" ref="BA24:BB24" si="109">AVERAGE(BA70,BA116)</f>
        <v>11.215805471124622</v>
      </c>
      <c r="BB24" s="4">
        <f t="shared" si="109"/>
        <v>-5.6461352657004831</v>
      </c>
      <c r="BC24" s="4">
        <f t="shared" ref="BC24:BE24" si="110">AVERAGE(BC70,BC116)</f>
        <v>0</v>
      </c>
      <c r="BD24" s="4">
        <f t="shared" ref="BD24" si="111">AVERAGE(BD70,BD116)</f>
        <v>0</v>
      </c>
      <c r="BE24" s="4">
        <f t="shared" si="110"/>
        <v>0</v>
      </c>
      <c r="BF24" s="4">
        <f t="shared" ref="BF24:BG24" si="112">AVERAGE(BF70,BF116)</f>
        <v>0</v>
      </c>
      <c r="BG24" s="4">
        <f t="shared" si="112"/>
        <v>-1.3305322128851542</v>
      </c>
      <c r="BH24" s="4">
        <f t="shared" ref="BH24:BI24" si="113">AVERAGE(BH70,BH116)</f>
        <v>2.5913621262458473</v>
      </c>
      <c r="BI24" s="4">
        <f t="shared" si="113"/>
        <v>3.1727574750830563</v>
      </c>
      <c r="BJ24" s="4">
        <f t="shared" ref="BJ24:BK24" si="114">AVERAGE(BJ70,BJ116)</f>
        <v>3.3056478405315612</v>
      </c>
      <c r="BK24" s="4">
        <f t="shared" si="114"/>
        <v>4.0199335548172757</v>
      </c>
      <c r="BL24" s="4">
        <f t="shared" ref="BL24" si="115">AVERAGE(BL70,BL116)</f>
        <v>6.2878787878787881</v>
      </c>
      <c r="BM24" s="4">
        <f t="shared" ref="BM24:BN24" si="116">AVERAGE(BM70,BM116)</f>
        <v>-2.2203947368421053</v>
      </c>
      <c r="BN24" s="4">
        <f t="shared" si="116"/>
        <v>-5.6618819776714515</v>
      </c>
      <c r="BO24" s="4">
        <f t="shared" ref="BO24" si="117">AVERAGE(BO70,BO116)</f>
        <v>-3.0017921146953404</v>
      </c>
      <c r="BP24" s="4">
        <f t="shared" si="108"/>
        <v>-0.78125</v>
      </c>
    </row>
    <row r="25" spans="1:68" ht="15.75" x14ac:dyDescent="0.25">
      <c r="A25" s="5" t="s">
        <v>11</v>
      </c>
      <c r="B25" s="3">
        <v>-8.6538461538461533</v>
      </c>
      <c r="C25" s="3">
        <v>-20.833333333333336</v>
      </c>
      <c r="D25" s="3">
        <v>-38.775510204081634</v>
      </c>
      <c r="E25" s="3">
        <v>-37.755102040816325</v>
      </c>
      <c r="F25" s="3">
        <v>-35.365853658536587</v>
      </c>
      <c r="G25" s="3">
        <v>-34.444444444444443</v>
      </c>
      <c r="H25" s="3">
        <v>-41.935483870967744</v>
      </c>
      <c r="I25" s="3">
        <v>-33.59375</v>
      </c>
      <c r="J25" s="3">
        <v>-27.118644067796609</v>
      </c>
      <c r="K25" s="3">
        <v>-20.689655172413794</v>
      </c>
      <c r="L25" s="3">
        <f t="shared" si="99"/>
        <v>-4.3650793650793647</v>
      </c>
      <c r="M25" s="3">
        <f t="shared" si="99"/>
        <v>-9.9720843672456567</v>
      </c>
      <c r="N25" s="3">
        <f t="shared" si="99"/>
        <v>-8.4804539722572514</v>
      </c>
      <c r="O25" s="3">
        <f t="shared" si="99"/>
        <v>-4.1987286717965873</v>
      </c>
      <c r="P25" s="3">
        <f t="shared" si="99"/>
        <v>-1.1347642505277975</v>
      </c>
      <c r="Q25" s="3">
        <f t="shared" si="99"/>
        <v>0.55555555555555558</v>
      </c>
      <c r="R25" s="3">
        <f t="shared" si="99"/>
        <v>-10.575396825396826</v>
      </c>
      <c r="S25" s="3">
        <f t="shared" si="99"/>
        <v>-11.008474576271187</v>
      </c>
      <c r="T25" s="3">
        <f t="shared" si="99"/>
        <v>-11.098360655737704</v>
      </c>
      <c r="U25" s="3">
        <f t="shared" si="99"/>
        <v>-5.4378531073446332</v>
      </c>
      <c r="V25" s="3">
        <f t="shared" si="99"/>
        <v>-2.0480225988700567</v>
      </c>
      <c r="W25" s="3">
        <f t="shared" si="99"/>
        <v>6.6586921850079754</v>
      </c>
      <c r="X25" s="3">
        <f t="shared" si="99"/>
        <v>10.376794258373206</v>
      </c>
      <c r="Y25" s="3">
        <f t="shared" si="99"/>
        <v>-9.3406593406593412</v>
      </c>
      <c r="Z25" s="3">
        <f t="shared" si="99"/>
        <v>-20.454545454545453</v>
      </c>
      <c r="AA25" s="3">
        <f t="shared" si="99"/>
        <v>-20.267857142857142</v>
      </c>
      <c r="AB25" s="3">
        <f t="shared" si="99"/>
        <v>-17.186088527551941</v>
      </c>
      <c r="AC25" s="3">
        <f t="shared" si="99"/>
        <v>-11.921296296296296</v>
      </c>
      <c r="AD25" s="3">
        <f t="shared" si="99"/>
        <v>-18.108974358974358</v>
      </c>
      <c r="AE25" s="3">
        <f t="shared" si="99"/>
        <v>-28.875</v>
      </c>
      <c r="AF25" s="3">
        <f t="shared" si="99"/>
        <v>-31.292749658002734</v>
      </c>
      <c r="AG25" s="3">
        <f t="shared" si="99"/>
        <v>-24.228896103896105</v>
      </c>
      <c r="AH25" s="3">
        <f t="shared" si="99"/>
        <v>-28.69190404797601</v>
      </c>
      <c r="AI25" s="3">
        <f t="shared" si="99"/>
        <v>-33.806818181818187</v>
      </c>
      <c r="AJ25" s="3">
        <f t="shared" si="99"/>
        <v>-28.303872053872055</v>
      </c>
      <c r="AK25" s="3">
        <f t="shared" si="99"/>
        <v>-22.864693446088793</v>
      </c>
      <c r="AL25" s="3">
        <f t="shared" si="99"/>
        <v>-22.727272727272727</v>
      </c>
      <c r="AM25" s="3">
        <f t="shared" si="99"/>
        <v>-18.244949494949495</v>
      </c>
      <c r="AN25" s="3">
        <f t="shared" si="99"/>
        <v>4.6245421245421241</v>
      </c>
      <c r="AO25" s="3">
        <f t="shared" si="99"/>
        <v>3.8003663003663002</v>
      </c>
      <c r="AP25" s="3">
        <f t="shared" si="99"/>
        <v>-9.4588550983899822</v>
      </c>
      <c r="AQ25" s="3">
        <f t="shared" si="99"/>
        <v>-21.382783882783883</v>
      </c>
      <c r="AR25" s="3">
        <f t="shared" si="99"/>
        <v>-23.672161172161172</v>
      </c>
      <c r="AS25" s="3">
        <f t="shared" si="99"/>
        <v>-11.128205128205128</v>
      </c>
      <c r="AT25" s="3">
        <f t="shared" si="99"/>
        <v>-7.0891514500537056</v>
      </c>
      <c r="AU25" s="3">
        <f t="shared" si="99"/>
        <v>-15.833333333333334</v>
      </c>
      <c r="AV25" s="15">
        <f t="shared" si="99"/>
        <v>-20.526315789473685</v>
      </c>
      <c r="AW25" s="3">
        <f t="shared" si="99"/>
        <v>-14.59452201933405</v>
      </c>
      <c r="AX25" s="3">
        <f t="shared" si="99"/>
        <v>-0.72502685284640167</v>
      </c>
      <c r="AY25" s="15">
        <f t="shared" si="100"/>
        <v>-4.5247046186895812</v>
      </c>
      <c r="AZ25" s="3">
        <f t="shared" si="100"/>
        <v>6.25</v>
      </c>
      <c r="BA25" s="3">
        <f t="shared" ref="BA25:BB25" si="118">AVERAGE(BA71,BA117)</f>
        <v>37.902735562310028</v>
      </c>
      <c r="BB25" s="3">
        <f t="shared" si="118"/>
        <v>-29.408212560386474</v>
      </c>
      <c r="BC25" s="3">
        <f t="shared" ref="BC25:BE25" si="119">AVERAGE(BC71,BC117)</f>
        <v>-19.20289855072464</v>
      </c>
      <c r="BD25" s="3">
        <f t="shared" ref="BD25" si="120">AVERAGE(BD71,BD117)</f>
        <v>1.0567632850241542</v>
      </c>
      <c r="BE25" s="3">
        <f t="shared" si="119"/>
        <v>-3.2828282828282829</v>
      </c>
      <c r="BF25" s="3">
        <f t="shared" ref="BF25:BG25" si="121">AVERAGE(BF71,BF117)</f>
        <v>-5.0420168067226889</v>
      </c>
      <c r="BG25" s="3">
        <f t="shared" si="121"/>
        <v>20.553221288515406</v>
      </c>
      <c r="BH25" s="3">
        <f t="shared" ref="BH25:BI25" si="122">AVERAGE(BH71,BH117)</f>
        <v>12.956810631229235</v>
      </c>
      <c r="BI25" s="3">
        <f t="shared" si="122"/>
        <v>3.3056478405315612</v>
      </c>
      <c r="BJ25" s="3">
        <f t="shared" ref="BJ25:BK25" si="123">AVERAGE(BJ71,BJ117)</f>
        <v>9.0697674418604652</v>
      </c>
      <c r="BK25" s="3">
        <f t="shared" si="123"/>
        <v>8.9368770764119603</v>
      </c>
      <c r="BL25" s="3">
        <f t="shared" ref="BL25" si="124">AVERAGE(BL71,BL117)</f>
        <v>13.068181818181818</v>
      </c>
      <c r="BM25" s="3">
        <f t="shared" ref="BM25:BN25" si="125">AVERAGE(BM71,BM117)</f>
        <v>1.3157894736842106</v>
      </c>
      <c r="BN25" s="3">
        <f t="shared" si="125"/>
        <v>-10.107655502392344</v>
      </c>
      <c r="BO25" s="3">
        <f t="shared" ref="BO25" si="126">AVERAGE(BO71,BO117)</f>
        <v>-12.589605734767026</v>
      </c>
      <c r="BP25" s="3">
        <f t="shared" si="108"/>
        <v>-8.065878378378379</v>
      </c>
    </row>
    <row r="26" spans="1:68" ht="15.75" x14ac:dyDescent="0.25">
      <c r="A26" s="6" t="s">
        <v>62</v>
      </c>
      <c r="B26" s="4">
        <v>-1.9230769230769231</v>
      </c>
      <c r="C26" s="4">
        <v>-10.416666666666668</v>
      </c>
      <c r="D26" s="4">
        <v>-11.224489795918368</v>
      </c>
      <c r="E26" s="4">
        <v>-11.224489795918368</v>
      </c>
      <c r="F26" s="4">
        <v>-6.0975609756097562</v>
      </c>
      <c r="G26" s="4">
        <v>-3.3333333333333335</v>
      </c>
      <c r="H26" s="4">
        <v>0</v>
      </c>
      <c r="I26" s="4">
        <v>0.79365079365079361</v>
      </c>
      <c r="J26" s="4">
        <v>-1.6949152542372881</v>
      </c>
      <c r="K26" s="4">
        <v>0</v>
      </c>
      <c r="L26" s="4">
        <f t="shared" si="99"/>
        <v>0.85978835978835977</v>
      </c>
      <c r="M26" s="4">
        <f t="shared" si="99"/>
        <v>0.48076923076923078</v>
      </c>
      <c r="N26" s="4">
        <f t="shared" si="99"/>
        <v>0</v>
      </c>
      <c r="O26" s="4">
        <f t="shared" si="99"/>
        <v>2.3502843760454999</v>
      </c>
      <c r="P26" s="4">
        <f t="shared" si="99"/>
        <v>0.43103448275862066</v>
      </c>
      <c r="Q26" s="4">
        <f t="shared" si="99"/>
        <v>0</v>
      </c>
      <c r="R26" s="4">
        <f t="shared" si="99"/>
        <v>-2.003968253968254</v>
      </c>
      <c r="S26" s="4">
        <f t="shared" si="99"/>
        <v>0</v>
      </c>
      <c r="T26" s="4">
        <f t="shared" si="99"/>
        <v>0</v>
      </c>
      <c r="U26" s="4">
        <f t="shared" si="99"/>
        <v>3.2574152542372881</v>
      </c>
      <c r="V26" s="4">
        <f t="shared" si="99"/>
        <v>1.8891242937853108</v>
      </c>
      <c r="W26" s="4">
        <f t="shared" si="99"/>
        <v>7.4860446570972883</v>
      </c>
      <c r="X26" s="4">
        <f t="shared" si="99"/>
        <v>67.74294019933555</v>
      </c>
      <c r="Y26" s="4">
        <f t="shared" si="99"/>
        <v>5.2655677655677655</v>
      </c>
      <c r="Z26" s="4">
        <f t="shared" si="99"/>
        <v>-19.646464646464647</v>
      </c>
      <c r="AA26" s="4">
        <f t="shared" si="99"/>
        <v>-9.2460317460317452</v>
      </c>
      <c r="AB26" s="4">
        <f t="shared" si="99"/>
        <v>0.6097560975609756</v>
      </c>
      <c r="AC26" s="4">
        <f t="shared" si="99"/>
        <v>0</v>
      </c>
      <c r="AD26" s="4">
        <f t="shared" si="99"/>
        <v>-8.0128205128205128</v>
      </c>
      <c r="AE26" s="4">
        <f t="shared" si="99"/>
        <v>-13.75</v>
      </c>
      <c r="AF26" s="4">
        <f t="shared" si="99"/>
        <v>-6.4295485636114913</v>
      </c>
      <c r="AG26" s="4">
        <f t="shared" si="99"/>
        <v>-5.1542207792207799</v>
      </c>
      <c r="AH26" s="4">
        <f t="shared" si="99"/>
        <v>-19.326849733028226</v>
      </c>
      <c r="AI26" s="4">
        <f t="shared" si="99"/>
        <v>-16.112012987012989</v>
      </c>
      <c r="AJ26" s="4">
        <f t="shared" si="99"/>
        <v>-13.299663299663301</v>
      </c>
      <c r="AK26" s="4">
        <f t="shared" si="99"/>
        <v>-17.88583509513742</v>
      </c>
      <c r="AL26" s="4">
        <f t="shared" si="99"/>
        <v>-7.3863636363636367</v>
      </c>
      <c r="AM26" s="4">
        <f t="shared" si="99"/>
        <v>1.8097643097643099</v>
      </c>
      <c r="AN26" s="4">
        <f t="shared" si="99"/>
        <v>9.6611721611721606</v>
      </c>
      <c r="AO26" s="4">
        <f t="shared" si="99"/>
        <v>5.7234432234432235</v>
      </c>
      <c r="AP26" s="4">
        <f t="shared" si="99"/>
        <v>-6.4736135957066185</v>
      </c>
      <c r="AQ26" s="4">
        <f t="shared" si="99"/>
        <v>-14.331501831501832</v>
      </c>
      <c r="AR26" s="4">
        <f t="shared" si="99"/>
        <v>-12.751831501831502</v>
      </c>
      <c r="AS26" s="4">
        <f t="shared" si="99"/>
        <v>-11.192307692307693</v>
      </c>
      <c r="AT26" s="4">
        <f t="shared" si="99"/>
        <v>-22.96153846153846</v>
      </c>
      <c r="AU26" s="4">
        <f t="shared" si="99"/>
        <v>-19.756410256410255</v>
      </c>
      <c r="AV26" s="12">
        <f t="shared" si="99"/>
        <v>-6.1315789473684212</v>
      </c>
      <c r="AW26" s="4">
        <f t="shared" si="99"/>
        <v>1.9736842105263157</v>
      </c>
      <c r="AX26" s="4">
        <f t="shared" si="99"/>
        <v>13.802363050483352</v>
      </c>
      <c r="AY26" s="12">
        <f t="shared" si="100"/>
        <v>17.964554242749731</v>
      </c>
      <c r="AZ26" s="4">
        <f t="shared" si="100"/>
        <v>31.51595744680851</v>
      </c>
      <c r="BA26" s="4">
        <f t="shared" ref="BA26:BB26" si="127">AVERAGE(BA72,BA118)</f>
        <v>75.091185410334333</v>
      </c>
      <c r="BB26" s="4">
        <f t="shared" si="127"/>
        <v>-63.073671497584542</v>
      </c>
      <c r="BC26" s="4">
        <f t="shared" ref="BC26:BE26" si="128">AVERAGE(BC72,BC118)</f>
        <v>-38.466183574879224</v>
      </c>
      <c r="BD26" s="4">
        <f t="shared" ref="BD26" si="129">AVERAGE(BD72,BD118)</f>
        <v>-1.5079365079365079</v>
      </c>
      <c r="BE26" s="4">
        <f t="shared" si="128"/>
        <v>12.109634551495017</v>
      </c>
      <c r="BF26" s="4">
        <f t="shared" ref="BF26:BG26" si="130">AVERAGE(BF72,BF118)</f>
        <v>4.8319327731092434</v>
      </c>
      <c r="BG26" s="4">
        <f t="shared" si="130"/>
        <v>53.081232492997202</v>
      </c>
      <c r="BH26" s="4">
        <f t="shared" ref="BH26:BI26" si="131">AVERAGE(BH72,BH118)</f>
        <v>57.774086378737536</v>
      </c>
      <c r="BI26" s="4">
        <f t="shared" si="131"/>
        <v>26.362126245847175</v>
      </c>
      <c r="BJ26" s="4">
        <f t="shared" ref="BJ26:BK26" si="132">AVERAGE(BJ72,BJ118)</f>
        <v>11.528239202657808</v>
      </c>
      <c r="BK26" s="4">
        <f t="shared" si="132"/>
        <v>33.289036544850497</v>
      </c>
      <c r="BL26" s="4">
        <f t="shared" ref="BL26" si="133">AVERAGE(BL72,BL118)</f>
        <v>52.367424242424242</v>
      </c>
      <c r="BM26" s="4">
        <f t="shared" ref="BM26:BN26" si="134">AVERAGE(BM72,BM118)</f>
        <v>1.6036184210526314</v>
      </c>
      <c r="BN26" s="4">
        <f t="shared" si="134"/>
        <v>-17.284688995215312</v>
      </c>
      <c r="BO26" s="4">
        <f t="shared" ref="BO26" si="135">AVERAGE(BO72,BO118)</f>
        <v>-25.985663082437277</v>
      </c>
      <c r="BP26" s="4">
        <f t="shared" si="108"/>
        <v>-5.722128378378379</v>
      </c>
    </row>
    <row r="27" spans="1:68" ht="15.75" x14ac:dyDescent="0.25">
      <c r="A27" s="5" t="s">
        <v>12</v>
      </c>
      <c r="B27" s="3">
        <v>13.461538461538462</v>
      </c>
      <c r="C27" s="3">
        <v>-9.375</v>
      </c>
      <c r="D27" s="3">
        <v>-13.26530612244898</v>
      </c>
      <c r="E27" s="3">
        <v>-20.408163265306122</v>
      </c>
      <c r="F27" s="3">
        <v>-17.073170731707318</v>
      </c>
      <c r="G27" s="3">
        <v>-13.333333333333334</v>
      </c>
      <c r="H27" s="3">
        <v>-9.0163934426229506</v>
      </c>
      <c r="I27" s="3">
        <v>-5.5555555555555554</v>
      </c>
      <c r="J27" s="3">
        <v>-4.2372881355932197</v>
      </c>
      <c r="K27" s="3">
        <v>4.3103448275862073</v>
      </c>
      <c r="L27" s="3">
        <f t="shared" si="99"/>
        <v>8.5317460317460316</v>
      </c>
      <c r="M27" s="3">
        <f t="shared" si="99"/>
        <v>3.0552109181141436</v>
      </c>
      <c r="N27" s="3">
        <f t="shared" si="99"/>
        <v>4.8628625472887776</v>
      </c>
      <c r="O27" s="3">
        <f t="shared" si="99"/>
        <v>7.870525259284042</v>
      </c>
      <c r="P27" s="3">
        <f t="shared" si="99"/>
        <v>5.6474313863476429</v>
      </c>
      <c r="Q27" s="3">
        <f t="shared" si="99"/>
        <v>0.44642857142857145</v>
      </c>
      <c r="R27" s="3">
        <f t="shared" si="99"/>
        <v>-2.1130952380952381</v>
      </c>
      <c r="S27" s="3">
        <f t="shared" si="99"/>
        <v>1</v>
      </c>
      <c r="T27" s="3">
        <f t="shared" si="99"/>
        <v>4.0491803278688518</v>
      </c>
      <c r="U27" s="3">
        <f t="shared" si="99"/>
        <v>6.4177259887005649</v>
      </c>
      <c r="V27" s="3">
        <f t="shared" si="99"/>
        <v>10.293079096045197</v>
      </c>
      <c r="W27" s="3">
        <f t="shared" si="99"/>
        <v>16.726475279106857</v>
      </c>
      <c r="X27" s="3">
        <f t="shared" si="99"/>
        <v>70.055821371610847</v>
      </c>
      <c r="Y27" s="3">
        <f t="shared" si="99"/>
        <v>9.3406593406593412</v>
      </c>
      <c r="Z27" s="3">
        <f t="shared" si="99"/>
        <v>-16.969696969696969</v>
      </c>
      <c r="AA27" s="3">
        <f t="shared" si="99"/>
        <v>-8.9087301587301582</v>
      </c>
      <c r="AB27" s="3">
        <f t="shared" si="99"/>
        <v>0.75654923215898817</v>
      </c>
      <c r="AC27" s="3">
        <f t="shared" si="99"/>
        <v>-2.4768518518518521</v>
      </c>
      <c r="AD27" s="3">
        <f t="shared" si="99"/>
        <v>-4.4871794871794872</v>
      </c>
      <c r="AE27" s="3">
        <f t="shared" si="99"/>
        <v>-4.875</v>
      </c>
      <c r="AF27" s="3">
        <f t="shared" si="99"/>
        <v>-5.3255813953488378</v>
      </c>
      <c r="AG27" s="3">
        <f t="shared" si="99"/>
        <v>-7.4269480519480524</v>
      </c>
      <c r="AH27" s="3">
        <f t="shared" si="99"/>
        <v>-4.0331807780320368</v>
      </c>
      <c r="AI27" s="3">
        <f t="shared" si="99"/>
        <v>-5.0730519480519476</v>
      </c>
      <c r="AJ27" s="3">
        <f t="shared" si="99"/>
        <v>-4.5875420875420883</v>
      </c>
      <c r="AK27" s="3">
        <f t="shared" si="99"/>
        <v>-7.8329809725158563</v>
      </c>
      <c r="AL27" s="3">
        <f t="shared" si="99"/>
        <v>-1.5909090909090911</v>
      </c>
      <c r="AM27" s="3">
        <f t="shared" si="99"/>
        <v>4.6927609427609429</v>
      </c>
      <c r="AN27" s="3">
        <f t="shared" si="99"/>
        <v>8.8369963369963376</v>
      </c>
      <c r="AO27" s="3">
        <f t="shared" si="99"/>
        <v>2.8617216117216118</v>
      </c>
      <c r="AP27" s="3">
        <f t="shared" si="99"/>
        <v>-4.9306797853309483</v>
      </c>
      <c r="AQ27" s="3">
        <f t="shared" si="99"/>
        <v>-9.4322344322344325</v>
      </c>
      <c r="AR27" s="3">
        <f t="shared" si="99"/>
        <v>-10.760073260073259</v>
      </c>
      <c r="AS27" s="3">
        <f t="shared" si="99"/>
        <v>-1.5</v>
      </c>
      <c r="AT27" s="3">
        <f t="shared" si="99"/>
        <v>-5.7051282051282053</v>
      </c>
      <c r="AU27" s="3">
        <f t="shared" si="99"/>
        <v>-6.9073783359497645</v>
      </c>
      <c r="AV27" s="15">
        <f t="shared" si="99"/>
        <v>-1.1578947368421053</v>
      </c>
      <c r="AW27" s="3">
        <f t="shared" si="99"/>
        <v>0</v>
      </c>
      <c r="AX27" s="3">
        <f t="shared" si="99"/>
        <v>5.9881847475832437</v>
      </c>
      <c r="AY27" s="15">
        <f t="shared" si="100"/>
        <v>6.4983888292158962</v>
      </c>
      <c r="AZ27" s="3">
        <f t="shared" si="100"/>
        <v>13.283096926713949</v>
      </c>
      <c r="BA27" s="3">
        <f t="shared" ref="BA27:BB27" si="136">AVERAGE(BA73,BA119)</f>
        <v>45.911854103343465</v>
      </c>
      <c r="BB27" s="3">
        <f t="shared" si="136"/>
        <v>-22.131642512077292</v>
      </c>
      <c r="BC27" s="3">
        <f t="shared" ref="BC27:BE27" si="137">AVERAGE(BC73,BC119)</f>
        <v>-9.9033816425120769</v>
      </c>
      <c r="BD27" s="3">
        <f t="shared" ref="BD27" si="138">AVERAGE(BD73,BD119)</f>
        <v>6.8840579710144931</v>
      </c>
      <c r="BE27" s="3">
        <f t="shared" si="137"/>
        <v>2.6515151515151518</v>
      </c>
      <c r="BF27" s="3">
        <f t="shared" ref="BF27:BG27" si="139">AVERAGE(BF73,BF119)</f>
        <v>1.4705882352941178</v>
      </c>
      <c r="BG27" s="3">
        <f t="shared" si="139"/>
        <v>15.826330532212886</v>
      </c>
      <c r="BH27" s="3">
        <f t="shared" ref="BH27:BI27" si="140">AVERAGE(BH73,BH119)</f>
        <v>15.415282392026578</v>
      </c>
      <c r="BI27" s="3">
        <f t="shared" si="140"/>
        <v>3.7541528239202657</v>
      </c>
      <c r="BJ27" s="3">
        <f t="shared" ref="BJ27:BK27" si="141">AVERAGE(BJ73,BJ119)</f>
        <v>10.232558139534884</v>
      </c>
      <c r="BK27" s="3">
        <f t="shared" si="141"/>
        <v>11.661129568106313</v>
      </c>
      <c r="BL27" s="3">
        <f t="shared" ref="BL27" si="142">AVERAGE(BL73,BL119)</f>
        <v>24.261363636363637</v>
      </c>
      <c r="BM27" s="3">
        <f t="shared" ref="BM27:BN27" si="143">AVERAGE(BM73,BM119)</f>
        <v>-0.12335526315789469</v>
      </c>
      <c r="BN27" s="3">
        <f t="shared" si="143"/>
        <v>-2.9306220095693782</v>
      </c>
      <c r="BO27" s="3">
        <f t="shared" ref="BO27" si="144">AVERAGE(BO73,BO119)</f>
        <v>-8.3109318996415773</v>
      </c>
      <c r="BP27" s="3">
        <f t="shared" si="108"/>
        <v>-4.3707770270270272</v>
      </c>
    </row>
    <row r="28" spans="1:68" ht="15.75" x14ac:dyDescent="0.25">
      <c r="A28" s="6" t="s">
        <v>13</v>
      </c>
      <c r="B28" s="4">
        <v>15.384615384615385</v>
      </c>
      <c r="C28" s="4">
        <v>-2.083333333333333</v>
      </c>
      <c r="D28" s="4">
        <v>-4.0816326530612246</v>
      </c>
      <c r="E28" s="4">
        <v>-9.183673469387756</v>
      </c>
      <c r="F28" s="4">
        <v>-4.8780487804878048</v>
      </c>
      <c r="G28" s="4">
        <v>-8.8888888888888893</v>
      </c>
      <c r="H28" s="4">
        <v>-4.0983606557377046</v>
      </c>
      <c r="I28" s="4">
        <v>-0.79365079365079361</v>
      </c>
      <c r="J28" s="4">
        <v>0</v>
      </c>
      <c r="K28" s="4">
        <v>3.4482758620689653</v>
      </c>
      <c r="L28" s="4">
        <f t="shared" si="99"/>
        <v>6.4153439153439145</v>
      </c>
      <c r="M28" s="4">
        <f t="shared" si="99"/>
        <v>4.3424317617866004</v>
      </c>
      <c r="N28" s="4">
        <f t="shared" si="99"/>
        <v>2.7427490542244639</v>
      </c>
      <c r="O28" s="4">
        <f t="shared" si="99"/>
        <v>1.5306122448979591</v>
      </c>
      <c r="P28" s="4">
        <f t="shared" si="99"/>
        <v>1.9616467276565799</v>
      </c>
      <c r="Q28" s="4">
        <f t="shared" si="99"/>
        <v>0.44642857142857145</v>
      </c>
      <c r="R28" s="4">
        <f t="shared" si="99"/>
        <v>-1.001984126984127</v>
      </c>
      <c r="S28" s="4">
        <f t="shared" si="99"/>
        <v>0.5</v>
      </c>
      <c r="T28" s="4">
        <f t="shared" si="99"/>
        <v>0</v>
      </c>
      <c r="U28" s="4">
        <f t="shared" si="99"/>
        <v>2.2157485875706215</v>
      </c>
      <c r="V28" s="4">
        <f t="shared" si="99"/>
        <v>6.3206214689265536</v>
      </c>
      <c r="W28" s="4">
        <f t="shared" si="99"/>
        <v>10.55622009569378</v>
      </c>
      <c r="X28" s="4">
        <f t="shared" si="99"/>
        <v>29.090531561461795</v>
      </c>
      <c r="Y28" s="4">
        <f t="shared" si="99"/>
        <v>8.2417582417582409</v>
      </c>
      <c r="Z28" s="4">
        <f t="shared" si="99"/>
        <v>0.55555555555555558</v>
      </c>
      <c r="AA28" s="4">
        <f t="shared" si="99"/>
        <v>-0.44642857142857145</v>
      </c>
      <c r="AB28" s="4">
        <f t="shared" si="99"/>
        <v>1.0727190605239385</v>
      </c>
      <c r="AC28" s="4">
        <f t="shared" si="99"/>
        <v>0</v>
      </c>
      <c r="AD28" s="4">
        <f t="shared" si="99"/>
        <v>-0.48076923076923078</v>
      </c>
      <c r="AE28" s="4">
        <f t="shared" si="99"/>
        <v>-0.5</v>
      </c>
      <c r="AF28" s="4">
        <f t="shared" si="99"/>
        <v>-1.5617875056999544</v>
      </c>
      <c r="AG28" s="4">
        <f t="shared" si="99"/>
        <v>-0.44642857142857145</v>
      </c>
      <c r="AH28" s="4">
        <f t="shared" si="99"/>
        <v>-0.43859649122807015</v>
      </c>
      <c r="AI28" s="4">
        <f t="shared" si="99"/>
        <v>-1.0146103896103897</v>
      </c>
      <c r="AJ28" s="4">
        <f t="shared" si="99"/>
        <v>-1.0311447811447811</v>
      </c>
      <c r="AK28" s="4">
        <f t="shared" si="99"/>
        <v>-1.4904862579281184</v>
      </c>
      <c r="AL28" s="4">
        <f t="shared" si="99"/>
        <v>-0.45454545454545453</v>
      </c>
      <c r="AM28" s="4">
        <f t="shared" si="99"/>
        <v>1.5993265993265995</v>
      </c>
      <c r="AN28" s="4">
        <f t="shared" si="99"/>
        <v>0.59523809523809523</v>
      </c>
      <c r="AO28" s="4">
        <f t="shared" si="99"/>
        <v>0</v>
      </c>
      <c r="AP28" s="4">
        <f t="shared" si="99"/>
        <v>-0.48076923076923078</v>
      </c>
      <c r="AQ28" s="4">
        <f t="shared" si="99"/>
        <v>0.59523809523809523</v>
      </c>
      <c r="AR28" s="4">
        <f t="shared" si="99"/>
        <v>0</v>
      </c>
      <c r="AS28" s="4">
        <f t="shared" si="99"/>
        <v>0</v>
      </c>
      <c r="AT28" s="4">
        <f t="shared" si="99"/>
        <v>-0.64102564102564108</v>
      </c>
      <c r="AU28" s="4">
        <f t="shared" si="99"/>
        <v>-1.141025641025641</v>
      </c>
      <c r="AV28" s="12">
        <f t="shared" si="99"/>
        <v>0</v>
      </c>
      <c r="AW28" s="4">
        <f t="shared" si="99"/>
        <v>0.65789473684210531</v>
      </c>
      <c r="AX28" s="4">
        <f t="shared" si="99"/>
        <v>0.51020408163265307</v>
      </c>
      <c r="AY28" s="12">
        <f t="shared" si="100"/>
        <v>0.51020408163265307</v>
      </c>
      <c r="AZ28" s="4">
        <f t="shared" si="100"/>
        <v>2.0833333333333335</v>
      </c>
      <c r="BA28" s="4">
        <f t="shared" ref="BA28:BB28" si="145">AVERAGE(BA74,BA120)</f>
        <v>10.136778115501521</v>
      </c>
      <c r="BB28" s="4">
        <f t="shared" si="145"/>
        <v>-1.932367149758454</v>
      </c>
      <c r="BC28" s="4">
        <f t="shared" ref="BC28:BE28" si="146">AVERAGE(BC74,BC120)</f>
        <v>-0.69444444444444442</v>
      </c>
      <c r="BD28" s="4">
        <f t="shared" ref="BD28" si="147">AVERAGE(BD74,BD120)</f>
        <v>0.15096618357487923</v>
      </c>
      <c r="BE28" s="4">
        <f t="shared" si="146"/>
        <v>0.69444444444444442</v>
      </c>
      <c r="BF28" s="4">
        <f t="shared" ref="BF28:BG28" si="148">AVERAGE(BF74,BF120)</f>
        <v>0.59523809523809523</v>
      </c>
      <c r="BG28" s="4">
        <f t="shared" si="148"/>
        <v>0</v>
      </c>
      <c r="BH28" s="4">
        <f t="shared" ref="BH28:BI28" si="149">AVERAGE(BH74,BH120)</f>
        <v>0.13289036544850497</v>
      </c>
      <c r="BI28" s="4">
        <f t="shared" si="149"/>
        <v>0</v>
      </c>
      <c r="BJ28" s="4">
        <f t="shared" ref="BJ28:BK28" si="150">AVERAGE(BJ74,BJ120)</f>
        <v>1.2956810631229236</v>
      </c>
      <c r="BK28" s="4">
        <f t="shared" si="150"/>
        <v>0</v>
      </c>
      <c r="BL28" s="4">
        <f t="shared" ref="BL28" si="151">AVERAGE(BL74,BL120)</f>
        <v>2.7651515151515151</v>
      </c>
      <c r="BM28" s="4">
        <f t="shared" ref="BM28:BN28" si="152">AVERAGE(BM74,BM120)</f>
        <v>0</v>
      </c>
      <c r="BN28" s="4">
        <f t="shared" si="152"/>
        <v>0</v>
      </c>
      <c r="BO28" s="4">
        <f t="shared" ref="BO28" si="153">AVERAGE(BO74,BO120)</f>
        <v>0</v>
      </c>
      <c r="BP28" s="4">
        <f t="shared" si="108"/>
        <v>0</v>
      </c>
    </row>
    <row r="29" spans="1:68" ht="15.75" x14ac:dyDescent="0.25">
      <c r="A29" s="5" t="s">
        <v>14</v>
      </c>
      <c r="B29" s="3">
        <v>37.5</v>
      </c>
      <c r="C29" s="3">
        <v>3.125</v>
      </c>
      <c r="D29" s="3">
        <v>-6.1224489795918364</v>
      </c>
      <c r="E29" s="3">
        <v>-18.367346938775512</v>
      </c>
      <c r="F29" s="3">
        <v>-17.073170731707318</v>
      </c>
      <c r="G29" s="3">
        <v>-12.222222222222221</v>
      </c>
      <c r="H29" s="3">
        <v>-8.3333333333333321</v>
      </c>
      <c r="I29" s="3">
        <v>-3.9682539682539679</v>
      </c>
      <c r="J29" s="3">
        <v>-1.6949152542372881</v>
      </c>
      <c r="K29" s="3">
        <v>0</v>
      </c>
      <c r="L29" s="3">
        <f t="shared" si="99"/>
        <v>2.1338724168912848</v>
      </c>
      <c r="M29" s="3">
        <f t="shared" si="99"/>
        <v>0.48076923076923078</v>
      </c>
      <c r="N29" s="3">
        <f t="shared" si="99"/>
        <v>0</v>
      </c>
      <c r="O29" s="3">
        <f t="shared" si="99"/>
        <v>0</v>
      </c>
      <c r="P29" s="3">
        <f t="shared" si="99"/>
        <v>0</v>
      </c>
      <c r="Q29" s="3">
        <f t="shared" si="99"/>
        <v>0</v>
      </c>
      <c r="R29" s="3">
        <f t="shared" si="99"/>
        <v>1.8948412698412698</v>
      </c>
      <c r="S29" s="3">
        <f t="shared" si="99"/>
        <v>2.166666666666667</v>
      </c>
      <c r="T29" s="3">
        <f t="shared" si="99"/>
        <v>3.778688524590164</v>
      </c>
      <c r="U29" s="3">
        <f t="shared" si="99"/>
        <v>5.7026836158192094</v>
      </c>
      <c r="V29" s="3">
        <f t="shared" si="99"/>
        <v>8.0208333333333339</v>
      </c>
      <c r="W29" s="3">
        <f t="shared" si="99"/>
        <v>11.124401913875598</v>
      </c>
      <c r="X29" s="3">
        <f t="shared" si="99"/>
        <v>30.33637873754153</v>
      </c>
      <c r="Y29" s="3">
        <f t="shared" si="99"/>
        <v>12.309074573225516</v>
      </c>
      <c r="Z29" s="3">
        <f t="shared" si="99"/>
        <v>2.9292929292929291</v>
      </c>
      <c r="AA29" s="3">
        <f t="shared" ref="M29:AX31" si="154">AVERAGE(AA75,AA121)</f>
        <v>2.8968253968253972</v>
      </c>
      <c r="AB29" s="3">
        <f t="shared" si="154"/>
        <v>1.0727190605239385</v>
      </c>
      <c r="AC29" s="3">
        <f t="shared" si="154"/>
        <v>0.16203703703703703</v>
      </c>
      <c r="AD29" s="3">
        <f t="shared" si="154"/>
        <v>-0.32051282051282048</v>
      </c>
      <c r="AE29" s="3">
        <f t="shared" si="154"/>
        <v>0.125</v>
      </c>
      <c r="AF29" s="3">
        <f t="shared" si="154"/>
        <v>-0.49019607843137253</v>
      </c>
      <c r="AG29" s="3">
        <f t="shared" si="154"/>
        <v>-1.9074675324675323</v>
      </c>
      <c r="AH29" s="3">
        <f t="shared" si="154"/>
        <v>-2.3863636363636362</v>
      </c>
      <c r="AI29" s="3">
        <f t="shared" si="154"/>
        <v>-1.9841269841269842</v>
      </c>
      <c r="AJ29" s="3">
        <f t="shared" si="154"/>
        <v>-1.5247915752523036</v>
      </c>
      <c r="AK29" s="3">
        <f t="shared" si="154"/>
        <v>-1.0359408033826638</v>
      </c>
      <c r="AL29" s="3">
        <f t="shared" si="154"/>
        <v>0.1136363636363637</v>
      </c>
      <c r="AM29" s="3">
        <f t="shared" si="154"/>
        <v>0.56818181818181823</v>
      </c>
      <c r="AN29" s="3">
        <f t="shared" si="154"/>
        <v>-0.48076923076923078</v>
      </c>
      <c r="AO29" s="3">
        <f t="shared" si="154"/>
        <v>0</v>
      </c>
      <c r="AP29" s="3">
        <f t="shared" si="154"/>
        <v>0.59523809523809523</v>
      </c>
      <c r="AQ29" s="3">
        <f t="shared" si="154"/>
        <v>0</v>
      </c>
      <c r="AR29" s="3">
        <f t="shared" si="154"/>
        <v>0.48076923076923078</v>
      </c>
      <c r="AS29" s="3">
        <f t="shared" si="154"/>
        <v>12.628205128205128</v>
      </c>
      <c r="AT29" s="3">
        <f t="shared" si="154"/>
        <v>20.917792792792795</v>
      </c>
      <c r="AU29" s="3">
        <f t="shared" si="154"/>
        <v>-3.2820512820512819</v>
      </c>
      <c r="AV29" s="15">
        <f t="shared" si="154"/>
        <v>0.15789473684210531</v>
      </c>
      <c r="AW29" s="3">
        <f t="shared" si="154"/>
        <v>0.67567567567567566</v>
      </c>
      <c r="AX29" s="3">
        <f t="shared" si="154"/>
        <v>0.15484234234234229</v>
      </c>
      <c r="AY29" s="15">
        <f t="shared" ref="AY29:AZ29" si="155">AVERAGE(AY75,AY121)</f>
        <v>-1.5625</v>
      </c>
      <c r="AZ29" s="3">
        <f t="shared" si="155"/>
        <v>0</v>
      </c>
      <c r="BA29" s="3">
        <f t="shared" ref="BA29:BB29" si="156">AVERAGE(BA75,BA121)</f>
        <v>34.303069053708441</v>
      </c>
      <c r="BB29" s="3">
        <f t="shared" si="156"/>
        <v>2.3989898989898988</v>
      </c>
      <c r="BC29" s="3">
        <f t="shared" ref="BC29:BE29" si="157">AVERAGE(BC75,BC121)</f>
        <v>0.54347826086956519</v>
      </c>
      <c r="BD29" s="3">
        <f t="shared" ref="BD29" si="158">AVERAGE(BD75,BD121)</f>
        <v>3.412698412698413</v>
      </c>
      <c r="BE29" s="3">
        <f t="shared" si="157"/>
        <v>0.82070707070707061</v>
      </c>
      <c r="BF29" s="3">
        <f t="shared" ref="BF29:BG29" si="159">AVERAGE(BF75,BF121)</f>
        <v>0.73529411764705888</v>
      </c>
      <c r="BG29" s="3">
        <f t="shared" si="159"/>
        <v>0</v>
      </c>
      <c r="BH29" s="3">
        <f t="shared" ref="BH29:BI29" si="160">AVERAGE(BH75,BH121)</f>
        <v>3.3056478405315612</v>
      </c>
      <c r="BI29" s="3">
        <f t="shared" si="160"/>
        <v>0</v>
      </c>
      <c r="BJ29" s="3">
        <f t="shared" ref="BJ29:BK29" si="161">AVERAGE(BJ75,BJ121)</f>
        <v>0</v>
      </c>
      <c r="BK29" s="3">
        <f t="shared" si="161"/>
        <v>0</v>
      </c>
      <c r="BL29" s="3">
        <f t="shared" ref="BL29" si="162">AVERAGE(BL75,BL121)</f>
        <v>0</v>
      </c>
      <c r="BM29" s="3">
        <f t="shared" ref="BM29:BN29" si="163">AVERAGE(BM75,BM121)</f>
        <v>1.4391447368421053</v>
      </c>
      <c r="BN29" s="3">
        <f t="shared" si="163"/>
        <v>0</v>
      </c>
      <c r="BO29" s="3">
        <f t="shared" ref="BO29" si="164">AVERAGE(BO75,BO121)</f>
        <v>0</v>
      </c>
      <c r="BP29" s="3">
        <f t="shared" si="108"/>
        <v>-0.78125</v>
      </c>
    </row>
    <row r="30" spans="1:68" ht="15.75" x14ac:dyDescent="0.25">
      <c r="A30" s="6" t="s">
        <v>59</v>
      </c>
      <c r="B30" s="4">
        <v>3.7735849056603774</v>
      </c>
      <c r="C30" s="4">
        <v>-2.1276595744680851</v>
      </c>
      <c r="D30" s="4">
        <v>1.0204081632653061</v>
      </c>
      <c r="E30" s="4">
        <v>9.375</v>
      </c>
      <c r="F30" s="4">
        <v>0</v>
      </c>
      <c r="G30" s="4">
        <v>3.3333333333333335</v>
      </c>
      <c r="H30" s="4">
        <v>-7.7777777777777777</v>
      </c>
      <c r="I30" s="4">
        <v>-9.183673469387756</v>
      </c>
      <c r="J30" s="4">
        <v>-3.75</v>
      </c>
      <c r="K30" s="4">
        <v>-2.3809523809523809</v>
      </c>
      <c r="L30" s="4">
        <f t="shared" ref="L30:L31" si="165">AVERAGE(L76,L122)</f>
        <v>0.10749385749385743</v>
      </c>
      <c r="M30" s="4">
        <f t="shared" si="154"/>
        <v>0.5</v>
      </c>
      <c r="N30" s="4">
        <f t="shared" si="154"/>
        <v>0.56818181818181823</v>
      </c>
      <c r="O30" s="4">
        <f t="shared" si="154"/>
        <v>1.6304347826086956</v>
      </c>
      <c r="P30" s="4">
        <f t="shared" si="154"/>
        <v>0.5</v>
      </c>
      <c r="Q30" s="4">
        <f t="shared" si="154"/>
        <v>0.8074935400516795</v>
      </c>
      <c r="R30" s="4">
        <f t="shared" si="154"/>
        <v>2.8804347826086953</v>
      </c>
      <c r="S30" s="4">
        <f t="shared" si="154"/>
        <v>-1.6559614612605378</v>
      </c>
      <c r="T30" s="4">
        <f t="shared" si="154"/>
        <v>0.92592592592592593</v>
      </c>
      <c r="U30" s="4">
        <f t="shared" si="154"/>
        <v>1.3636363636363635</v>
      </c>
      <c r="V30" s="4">
        <f t="shared" si="154"/>
        <v>-1.6097560975609757</v>
      </c>
      <c r="W30" s="4">
        <f t="shared" si="154"/>
        <v>1.809954751131222</v>
      </c>
      <c r="X30" s="4">
        <f t="shared" si="154"/>
        <v>4.3215090090090094</v>
      </c>
      <c r="Y30" s="4">
        <f t="shared" si="154"/>
        <v>-1.4022435897435899</v>
      </c>
      <c r="Z30" s="4">
        <f t="shared" si="154"/>
        <v>-4.7380156075808255</v>
      </c>
      <c r="AA30" s="4">
        <f t="shared" si="154"/>
        <v>3.1898177247014461</v>
      </c>
      <c r="AB30" s="4">
        <f t="shared" si="154"/>
        <v>-4.2483660130718954</v>
      </c>
      <c r="AC30" s="4">
        <f t="shared" si="154"/>
        <v>-1.2379896526237992</v>
      </c>
      <c r="AD30" s="4">
        <f t="shared" si="154"/>
        <v>-1.7441860465116279</v>
      </c>
      <c r="AE30" s="4">
        <f t="shared" si="154"/>
        <v>-2.807017543859649</v>
      </c>
      <c r="AF30" s="4">
        <f t="shared" si="154"/>
        <v>-4.6449067431850786</v>
      </c>
      <c r="AG30" s="4">
        <f t="shared" si="154"/>
        <v>-1.9969278033794162</v>
      </c>
      <c r="AH30" s="4">
        <f t="shared" si="154"/>
        <v>-1.3166894664842683</v>
      </c>
      <c r="AI30" s="4">
        <f t="shared" si="154"/>
        <v>-1.7857142857142858</v>
      </c>
      <c r="AJ30" s="4">
        <f t="shared" si="154"/>
        <v>-1.7857142857142858</v>
      </c>
      <c r="AK30" s="4">
        <f t="shared" si="154"/>
        <v>-1.8592677345537758</v>
      </c>
      <c r="AL30" s="4">
        <f t="shared" si="154"/>
        <v>-0.95471903982542272</v>
      </c>
      <c r="AM30" s="4">
        <f t="shared" si="154"/>
        <v>-3.1381381381381384</v>
      </c>
      <c r="AN30" s="29">
        <f t="shared" si="154"/>
        <v>-0.7142857142857143</v>
      </c>
      <c r="AO30" s="4">
        <f t="shared" si="154"/>
        <v>-1.2438574938574938</v>
      </c>
      <c r="AP30" s="4">
        <f t="shared" si="154"/>
        <v>0</v>
      </c>
      <c r="AQ30" s="4">
        <f t="shared" si="154"/>
        <v>0.54347826086956519</v>
      </c>
      <c r="AR30" s="4">
        <f t="shared" si="154"/>
        <v>0.55555555555555558</v>
      </c>
      <c r="AS30" s="4">
        <f t="shared" si="154"/>
        <v>1.8980848153214775</v>
      </c>
      <c r="AT30" s="4">
        <f t="shared" si="154"/>
        <v>4.2236662106703147</v>
      </c>
      <c r="AU30" s="4">
        <f t="shared" si="154"/>
        <v>0</v>
      </c>
      <c r="AV30" s="12">
        <f t="shared" si="154"/>
        <v>-1.875</v>
      </c>
      <c r="AW30" s="4">
        <f t="shared" si="154"/>
        <v>-0.48245614035087725</v>
      </c>
      <c r="AX30" s="4">
        <f t="shared" si="154"/>
        <v>1.3910060975609757</v>
      </c>
      <c r="AY30" s="12">
        <f t="shared" ref="AY30:AZ30" si="166">AVERAGE(AY76,AY122)</f>
        <v>-1.6814486326681448</v>
      </c>
      <c r="AZ30" s="4">
        <f t="shared" si="166"/>
        <v>-1.16723259762309</v>
      </c>
      <c r="BA30" s="4">
        <f t="shared" ref="BA30:BB30" si="167">AVERAGE(BA76,BA122)</f>
        <v>15.90909090909091</v>
      </c>
      <c r="BB30" s="4">
        <f t="shared" si="167"/>
        <v>0</v>
      </c>
      <c r="BC30" s="4">
        <f t="shared" ref="BC30:BE30" si="168">AVERAGE(BC76,BC122)</f>
        <v>2.3965141612200438</v>
      </c>
      <c r="BD30" s="4">
        <f t="shared" ref="BD30" si="169">AVERAGE(BD76,BD122)</f>
        <v>1.5151515151515151</v>
      </c>
      <c r="BE30" s="4">
        <f t="shared" si="168"/>
        <v>1.6835016835016834</v>
      </c>
      <c r="BF30" s="4">
        <f t="shared" ref="BF30:BG30" si="170">AVERAGE(BF76,BF122)</f>
        <v>-0.96153846153846156</v>
      </c>
      <c r="BG30" s="4">
        <f t="shared" si="170"/>
        <v>2.34375</v>
      </c>
      <c r="BH30" s="4">
        <f t="shared" ref="BH30:BI30" si="171">AVERAGE(BH76,BH122)</f>
        <v>3.6658653846153846</v>
      </c>
      <c r="BI30" s="4">
        <f t="shared" si="171"/>
        <v>4.612903225806452</v>
      </c>
      <c r="BJ30" s="4">
        <f t="shared" ref="BJ30:BK30" si="172">AVERAGE(BJ76,BJ122)</f>
        <v>4.8321759259259256</v>
      </c>
      <c r="BK30" s="4">
        <f t="shared" si="172"/>
        <v>0.8928571428571429</v>
      </c>
      <c r="BL30" s="4">
        <f t="shared" ref="BL30" si="173">AVERAGE(BL76,BL122)</f>
        <v>1.7679900744416872</v>
      </c>
      <c r="BM30" s="4">
        <f t="shared" ref="BM30:BN30" si="174">AVERAGE(BM76,BM122)</f>
        <v>2.5862068965517242</v>
      </c>
      <c r="BN30" s="4">
        <f t="shared" si="174"/>
        <v>0</v>
      </c>
      <c r="BO30" s="4">
        <f t="shared" ref="BO30" si="175">AVERAGE(BO76,BO122)</f>
        <v>1.0610079575596818</v>
      </c>
      <c r="BP30" s="4">
        <f t="shared" si="108"/>
        <v>-1</v>
      </c>
    </row>
    <row r="31" spans="1:68" ht="15.75" x14ac:dyDescent="0.25">
      <c r="A31" s="5" t="s">
        <v>15</v>
      </c>
      <c r="B31" s="3" t="s">
        <v>32</v>
      </c>
      <c r="C31" s="3" t="s">
        <v>32</v>
      </c>
      <c r="D31" s="3" t="s">
        <v>32</v>
      </c>
      <c r="E31" s="3" t="s">
        <v>32</v>
      </c>
      <c r="F31" s="3" t="s">
        <v>32</v>
      </c>
      <c r="G31" s="3" t="s">
        <v>32</v>
      </c>
      <c r="H31" s="3">
        <v>-7.8431372549019605</v>
      </c>
      <c r="I31" s="3">
        <v>-10.377358490566039</v>
      </c>
      <c r="J31" s="3">
        <v>-11</v>
      </c>
      <c r="K31" s="3">
        <v>-0.98039215686274506</v>
      </c>
      <c r="L31" s="3">
        <f t="shared" si="165"/>
        <v>4.9477930707166582</v>
      </c>
      <c r="M31" s="3">
        <f t="shared" si="154"/>
        <v>-1.0681818181818183</v>
      </c>
      <c r="N31" s="3">
        <f t="shared" si="154"/>
        <v>-1.0638297872340425</v>
      </c>
      <c r="O31" s="3">
        <f t="shared" si="154"/>
        <v>5.4446640316205528</v>
      </c>
      <c r="P31" s="3">
        <f t="shared" si="154"/>
        <v>6.8951930654058309</v>
      </c>
      <c r="Q31" s="3">
        <f t="shared" si="154"/>
        <v>0.87535014005602252</v>
      </c>
      <c r="R31" s="3">
        <f t="shared" si="154"/>
        <v>0</v>
      </c>
      <c r="S31" s="3">
        <f t="shared" si="154"/>
        <v>1.3873970640887934</v>
      </c>
      <c r="T31" s="3">
        <f t="shared" si="154"/>
        <v>2.205119335869941</v>
      </c>
      <c r="U31" s="32">
        <f t="shared" si="154"/>
        <v>5.3472222222222223</v>
      </c>
      <c r="V31" s="3">
        <f t="shared" si="154"/>
        <v>6.8686868686868685</v>
      </c>
      <c r="W31" s="3">
        <f t="shared" si="154"/>
        <v>11.136363636363637</v>
      </c>
      <c r="X31" s="32">
        <f t="shared" si="154"/>
        <v>21.002358490566039</v>
      </c>
      <c r="Y31" s="32">
        <f t="shared" si="154"/>
        <v>-7.5320512820512828</v>
      </c>
      <c r="Z31" s="32">
        <f t="shared" si="154"/>
        <v>-12.054367201426025</v>
      </c>
      <c r="AA31" s="32">
        <f t="shared" si="154"/>
        <v>-5.8809523809523814</v>
      </c>
      <c r="AB31" s="32">
        <f t="shared" si="154"/>
        <v>-1.2075905692926969</v>
      </c>
      <c r="AC31" s="32">
        <f t="shared" si="154"/>
        <v>-2.8978978978978978</v>
      </c>
      <c r="AD31" s="32">
        <f t="shared" si="154"/>
        <v>-8.2594562647754142</v>
      </c>
      <c r="AE31" s="32">
        <f t="shared" si="154"/>
        <v>-3.5359801488833744</v>
      </c>
      <c r="AF31" s="32">
        <f t="shared" si="154"/>
        <v>-7.738095238095239</v>
      </c>
      <c r="AG31" s="32">
        <f t="shared" si="154"/>
        <v>-8.2702020202020208</v>
      </c>
      <c r="AH31" s="32">
        <f t="shared" si="154"/>
        <v>-9.1125419932810754</v>
      </c>
      <c r="AI31" s="32">
        <f t="shared" si="154"/>
        <v>-8.4096109839816933</v>
      </c>
      <c r="AJ31" s="32">
        <f t="shared" si="154"/>
        <v>-9.6444568868980962</v>
      </c>
      <c r="AK31" s="3">
        <f t="shared" si="154"/>
        <v>-4.9362244897959187</v>
      </c>
      <c r="AL31" s="32">
        <f t="shared" si="154"/>
        <v>-0.98039215686274506</v>
      </c>
      <c r="AM31" s="32">
        <f t="shared" si="154"/>
        <v>-2.2399203583872573</v>
      </c>
      <c r="AN31" s="3">
        <f t="shared" si="154"/>
        <v>3.345959595959596</v>
      </c>
      <c r="AO31" s="32">
        <f t="shared" si="154"/>
        <v>2.5825825825825826</v>
      </c>
      <c r="AP31" s="32">
        <f t="shared" si="154"/>
        <v>-1.1729405346426622</v>
      </c>
      <c r="AQ31" s="32">
        <f t="shared" si="154"/>
        <v>-4.1945373467112601</v>
      </c>
      <c r="AR31" s="32">
        <f t="shared" si="154"/>
        <v>-3.7426900584795324</v>
      </c>
      <c r="AS31" s="32">
        <f t="shared" si="154"/>
        <v>3.8515406162464987</v>
      </c>
      <c r="AT31" s="32">
        <f t="shared" si="154"/>
        <v>6.3131313131313131</v>
      </c>
      <c r="AU31" s="32">
        <f t="shared" si="154"/>
        <v>-2.5649350649350651</v>
      </c>
      <c r="AV31" s="45">
        <f t="shared" si="154"/>
        <v>-0.6097560975609756</v>
      </c>
      <c r="AW31" s="3">
        <f t="shared" si="154"/>
        <v>2.681451612903226</v>
      </c>
      <c r="AX31" s="3">
        <f t="shared" si="154"/>
        <v>5.5059523809523814</v>
      </c>
      <c r="AY31" s="15">
        <f t="shared" ref="AY31:AZ31" si="176">AVERAGE(AY77,AY123)</f>
        <v>4.9193548387096779</v>
      </c>
      <c r="AZ31" s="3">
        <f t="shared" si="176"/>
        <v>8.6538461538461533</v>
      </c>
      <c r="BA31" s="3">
        <f t="shared" ref="BA31:BB31" si="177">AVERAGE(BA77,BA123)</f>
        <v>15.208333333333332</v>
      </c>
      <c r="BB31" s="3">
        <f t="shared" si="177"/>
        <v>-6.7777777777777777</v>
      </c>
      <c r="BC31" s="3">
        <f t="shared" ref="BC31:BE31" si="178">AVERAGE(BC77,BC123)</f>
        <v>1.8518518518518519</v>
      </c>
      <c r="BD31" s="3">
        <f t="shared" ref="BD31" si="179">AVERAGE(BD77,BD123)</f>
        <v>5.5335968379446641</v>
      </c>
      <c r="BE31" s="3">
        <f t="shared" si="178"/>
        <v>-0.78125</v>
      </c>
      <c r="BF31" s="3">
        <f t="shared" ref="BF31:BG31" si="180">AVERAGE(BF77,BF123)</f>
        <v>0</v>
      </c>
      <c r="BG31" s="3">
        <f t="shared" si="180"/>
        <v>1.78125</v>
      </c>
      <c r="BH31" s="3">
        <f t="shared" ref="BH31:BI31" si="181">AVERAGE(BH77,BH123)</f>
        <v>7.6340326340326339</v>
      </c>
      <c r="BI31" s="3">
        <f t="shared" si="181"/>
        <v>3.438228438228438</v>
      </c>
      <c r="BJ31" s="3">
        <f t="shared" ref="BJ31:BK31" si="182">AVERAGE(BJ77,BJ123)</f>
        <v>8.7139423076923066</v>
      </c>
      <c r="BK31" s="3">
        <f t="shared" si="182"/>
        <v>6.5126050420168067</v>
      </c>
      <c r="BL31" s="3">
        <f t="shared" ref="BL31" si="183">AVERAGE(BL77,BL123)</f>
        <v>11.41826923076923</v>
      </c>
      <c r="BM31" s="3">
        <f t="shared" ref="BM31:BN31" si="184">AVERAGE(BM77,BM123)</f>
        <v>-3.7241379310344827</v>
      </c>
      <c r="BN31" s="3">
        <f t="shared" si="184"/>
        <v>-1.8928571428571428</v>
      </c>
      <c r="BO31" s="3">
        <f t="shared" ref="BO31" si="185">AVERAGE(BO77,BO123)</f>
        <v>-3.7857142857142856</v>
      </c>
      <c r="BP31" s="3">
        <f t="shared" si="108"/>
        <v>0.8928571428571429</v>
      </c>
    </row>
    <row r="32" spans="1:68" ht="15.75" x14ac:dyDescent="0.25">
      <c r="A32" s="1" t="s">
        <v>24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44"/>
      <c r="Z32" s="44"/>
      <c r="AA32" s="44"/>
      <c r="AB32" s="44"/>
      <c r="AC32" s="44"/>
      <c r="AD32" s="44"/>
      <c r="AE32" s="44"/>
      <c r="AF32" s="44"/>
      <c r="AG32" s="66"/>
      <c r="AH32" s="66"/>
      <c r="AI32" s="66"/>
      <c r="AJ32" s="66"/>
      <c r="AK32" s="66"/>
      <c r="AL32" s="66"/>
      <c r="AM32" s="66"/>
      <c r="AN32" s="59"/>
      <c r="AO32" s="66"/>
      <c r="AP32" s="66"/>
      <c r="AQ32" s="66"/>
      <c r="AR32" s="66"/>
      <c r="AS32" s="66"/>
      <c r="AT32" s="100"/>
      <c r="AU32" s="100"/>
      <c r="AV32" s="100"/>
      <c r="AW32" s="100"/>
      <c r="AX32" s="100"/>
      <c r="AY32" s="100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164"/>
    </row>
    <row r="33" spans="1:68" ht="15.75" x14ac:dyDescent="0.25">
      <c r="A33" s="5" t="s">
        <v>16</v>
      </c>
      <c r="B33" s="3" t="s">
        <v>32</v>
      </c>
      <c r="C33" s="3" t="s">
        <v>32</v>
      </c>
      <c r="D33" s="3" t="s">
        <v>32</v>
      </c>
      <c r="E33" s="3" t="s">
        <v>32</v>
      </c>
      <c r="F33" s="3" t="s">
        <v>32</v>
      </c>
      <c r="G33" s="3" t="s">
        <v>32</v>
      </c>
      <c r="H33" s="3">
        <v>34.920634920634917</v>
      </c>
      <c r="I33" s="3">
        <v>42.96875</v>
      </c>
      <c r="J33" s="3">
        <v>43.333333333333336</v>
      </c>
      <c r="K33" s="3">
        <v>20.161290322580644</v>
      </c>
      <c r="L33" s="3">
        <f>AVERAGE(L79,L125)</f>
        <v>14.978535366133523</v>
      </c>
      <c r="M33" s="3">
        <f t="shared" ref="M33:AZ33" si="186">AVERAGE(M79,M125)</f>
        <v>12.234201856843367</v>
      </c>
      <c r="N33" s="3">
        <f t="shared" si="186"/>
        <v>17.041869547575573</v>
      </c>
      <c r="O33" s="3">
        <f t="shared" si="186"/>
        <v>14.291030388259777</v>
      </c>
      <c r="P33" s="3">
        <f t="shared" si="186"/>
        <v>13.134701159678858</v>
      </c>
      <c r="Q33" s="3">
        <f t="shared" si="186"/>
        <v>1.8533649036216899</v>
      </c>
      <c r="R33" s="3">
        <f t="shared" si="186"/>
        <v>12.210712952594253</v>
      </c>
      <c r="S33" s="3">
        <f t="shared" si="186"/>
        <v>15.149717514124294</v>
      </c>
      <c r="T33" s="3">
        <f t="shared" si="186"/>
        <v>7.1513282732447809</v>
      </c>
      <c r="U33" s="3">
        <f t="shared" si="186"/>
        <v>0.67169540229885083</v>
      </c>
      <c r="V33" s="3">
        <f t="shared" si="186"/>
        <v>0.17648160959298975</v>
      </c>
      <c r="W33" s="3">
        <f t="shared" si="186"/>
        <v>-4.3859649122807021</v>
      </c>
      <c r="X33" s="3">
        <f t="shared" si="186"/>
        <v>-8.2589285714285712</v>
      </c>
      <c r="Y33" s="3">
        <f t="shared" si="186"/>
        <v>-46.505628517823638</v>
      </c>
      <c r="Z33" s="3">
        <f t="shared" si="186"/>
        <v>17.617845117845118</v>
      </c>
      <c r="AA33" s="3">
        <f t="shared" si="186"/>
        <v>15.861441798941799</v>
      </c>
      <c r="AB33" s="3">
        <f t="shared" si="186"/>
        <v>9.5069327265599703</v>
      </c>
      <c r="AC33" s="3">
        <f t="shared" si="186"/>
        <v>-1.066561844863732</v>
      </c>
      <c r="AD33" s="3">
        <f t="shared" si="186"/>
        <v>15.134803921568627</v>
      </c>
      <c r="AE33" s="3">
        <f t="shared" si="186"/>
        <v>19.377659574468083</v>
      </c>
      <c r="AF33" s="3">
        <f t="shared" si="186"/>
        <v>18.058853976373157</v>
      </c>
      <c r="AG33" s="3">
        <f t="shared" si="186"/>
        <v>-11.101752021563343</v>
      </c>
      <c r="AH33" s="3">
        <f t="shared" si="186"/>
        <v>24.842824799721352</v>
      </c>
      <c r="AI33" s="3">
        <f t="shared" si="186"/>
        <v>19.364990127248795</v>
      </c>
      <c r="AJ33" s="3">
        <f t="shared" si="186"/>
        <v>26.429225536368396</v>
      </c>
      <c r="AK33" s="3">
        <f t="shared" si="186"/>
        <v>0.71829788998051658</v>
      </c>
      <c r="AL33" s="3">
        <f t="shared" si="186"/>
        <v>21.027183600713013</v>
      </c>
      <c r="AM33" s="3">
        <f t="shared" si="186"/>
        <v>9.4806395572709121</v>
      </c>
      <c r="AN33" s="3">
        <f t="shared" si="186"/>
        <v>14.050235478806908</v>
      </c>
      <c r="AO33" s="3">
        <f t="shared" si="186"/>
        <v>-20.321389603304496</v>
      </c>
      <c r="AP33" s="3">
        <f t="shared" si="186"/>
        <v>9.10916149659346</v>
      </c>
      <c r="AQ33" s="3">
        <f t="shared" si="186"/>
        <v>0.46318011257035652</v>
      </c>
      <c r="AR33" s="3">
        <f t="shared" si="186"/>
        <v>18.313920158432353</v>
      </c>
      <c r="AS33" s="3">
        <f t="shared" si="186"/>
        <v>2.3782051282051286</v>
      </c>
      <c r="AT33" s="3">
        <f t="shared" si="186"/>
        <v>-28.884813494775898</v>
      </c>
      <c r="AU33" s="3">
        <f t="shared" si="186"/>
        <v>35.499775185471982</v>
      </c>
      <c r="AV33" s="15">
        <f t="shared" si="186"/>
        <v>17.083538083538084</v>
      </c>
      <c r="AW33" s="3">
        <f t="shared" si="186"/>
        <v>-8.0525719059553644</v>
      </c>
      <c r="AX33" s="3">
        <f t="shared" si="186"/>
        <v>8.8271273421649354</v>
      </c>
      <c r="AY33" s="15">
        <f t="shared" ref="AY33" si="187">AVERAGE(AY79,AY125)</f>
        <v>-6.7646795560329398</v>
      </c>
      <c r="AZ33" s="3">
        <f t="shared" si="186"/>
        <v>-4.5993752110773389</v>
      </c>
      <c r="BA33" s="3">
        <f t="shared" ref="BA33:BB33" si="188">AVERAGE(BA79,BA125)</f>
        <v>-59.605012217653019</v>
      </c>
      <c r="BB33" s="3">
        <f t="shared" si="188"/>
        <v>-12.774684812065512</v>
      </c>
      <c r="BC33" s="3">
        <f t="shared" ref="BC33:BE33" si="189">AVERAGE(BC79,BC125)</f>
        <v>31.222016024508072</v>
      </c>
      <c r="BD33" s="3">
        <f t="shared" ref="BD33" si="190">AVERAGE(BD79,BD125)</f>
        <v>-2.68719806763285</v>
      </c>
      <c r="BE33" s="3">
        <f t="shared" si="189"/>
        <v>-13.591269841269842</v>
      </c>
      <c r="BF33" s="3">
        <f t="shared" ref="BF33:BG33" si="191">AVERAGE(BF79,BF125)</f>
        <v>15.05744189567719</v>
      </c>
      <c r="BG33" s="3">
        <f t="shared" si="191"/>
        <v>1.2519872813990462</v>
      </c>
      <c r="BH33" s="3">
        <f t="shared" ref="BH33:BI33" si="192">AVERAGE(BH79,BH125)</f>
        <v>-22.927303724427347</v>
      </c>
      <c r="BI33" s="3">
        <f t="shared" si="192"/>
        <v>-19.540566532610598</v>
      </c>
      <c r="BJ33" s="3">
        <f t="shared" ref="BJ33:BK33" si="193">AVERAGE(BJ79,BJ125)</f>
        <v>8.2741738066095465</v>
      </c>
      <c r="BK33" s="3">
        <f t="shared" si="193"/>
        <v>-17.922276621787027</v>
      </c>
      <c r="BL33" s="3">
        <f t="shared" ref="BL33:BM33" si="194">AVERAGE(BL79,BL125)</f>
        <v>-21.400401069518715</v>
      </c>
      <c r="BM33" s="3">
        <f t="shared" si="194"/>
        <v>-24.17763157894737</v>
      </c>
      <c r="BN33" s="3">
        <f t="shared" ref="BN33" si="195">AVERAGE(BN79,BN125)</f>
        <v>-4.6102472089314173E-2</v>
      </c>
      <c r="BO33" s="3">
        <f>AVERAGE(BO79,BO125)</f>
        <v>9.4780149467649473</v>
      </c>
      <c r="BP33" s="3">
        <f t="shared" ref="BP33" si="196">AVERAGE(BP79,BP125)</f>
        <v>15.491071428571429</v>
      </c>
    </row>
    <row r="34" spans="1:68" ht="15.75" x14ac:dyDescent="0.25">
      <c r="A34" s="6" t="s">
        <v>23</v>
      </c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44"/>
      <c r="Z34" s="44"/>
      <c r="AA34" s="44"/>
      <c r="AB34" s="44"/>
      <c r="AC34" s="44"/>
      <c r="AD34" s="44"/>
      <c r="AE34" s="44"/>
      <c r="AF34" s="44"/>
      <c r="AG34" s="66"/>
      <c r="AH34" s="66"/>
      <c r="AI34" s="66"/>
      <c r="AJ34" s="66"/>
      <c r="AK34" s="66"/>
      <c r="AL34" s="66"/>
      <c r="AM34" s="66"/>
      <c r="AN34" s="59"/>
      <c r="AO34" s="66"/>
      <c r="AP34" s="66"/>
      <c r="AQ34" s="66"/>
      <c r="AR34" s="66"/>
      <c r="AS34" s="66"/>
      <c r="AT34" s="100"/>
      <c r="AU34" s="100"/>
      <c r="AV34" s="100"/>
      <c r="AW34" s="100"/>
      <c r="AX34" s="100"/>
      <c r="AY34" s="100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59"/>
      <c r="BO34" s="59"/>
      <c r="BP34" s="170"/>
    </row>
    <row r="35" spans="1:68" ht="31.9" customHeight="1" x14ac:dyDescent="0.25">
      <c r="A35" s="8" t="s">
        <v>17</v>
      </c>
      <c r="B35" s="3" t="s">
        <v>32</v>
      </c>
      <c r="C35" s="3" t="s">
        <v>32</v>
      </c>
      <c r="D35" s="3" t="s">
        <v>32</v>
      </c>
      <c r="E35" s="3" t="s">
        <v>32</v>
      </c>
      <c r="F35" s="3" t="s">
        <v>32</v>
      </c>
      <c r="G35" s="3" t="s">
        <v>32</v>
      </c>
      <c r="H35" s="3" t="s">
        <v>32</v>
      </c>
      <c r="I35" s="3" t="s">
        <v>32</v>
      </c>
      <c r="J35" s="3" t="s">
        <v>32</v>
      </c>
      <c r="K35" s="3" t="s">
        <v>32</v>
      </c>
      <c r="L35" s="3">
        <f>L127</f>
        <v>9.0163934426229506</v>
      </c>
      <c r="M35" s="3">
        <f t="shared" ref="M35:AX35" si="197">M127</f>
        <v>0</v>
      </c>
      <c r="N35" s="3">
        <f t="shared" si="197"/>
        <v>10.833333333333334</v>
      </c>
      <c r="O35" s="3">
        <f t="shared" si="197"/>
        <v>9.3220338983050848</v>
      </c>
      <c r="P35" s="3">
        <f t="shared" si="197"/>
        <v>7.8947368421052628</v>
      </c>
      <c r="Q35" s="3">
        <f t="shared" si="197"/>
        <v>-4.5454545454545459</v>
      </c>
      <c r="R35" s="3">
        <f t="shared" si="197"/>
        <v>5.2631578947368425</v>
      </c>
      <c r="S35" s="3">
        <f t="shared" si="197"/>
        <v>5.9322033898305087</v>
      </c>
      <c r="T35" s="3">
        <f t="shared" si="197"/>
        <v>1.6129032258064515</v>
      </c>
      <c r="U35" s="3">
        <f t="shared" si="197"/>
        <v>-6.8965517241379306</v>
      </c>
      <c r="V35" s="3">
        <f t="shared" si="197"/>
        <v>-2.5423728813559321</v>
      </c>
      <c r="W35" s="3">
        <f t="shared" si="197"/>
        <v>-10.526315789473685</v>
      </c>
      <c r="X35" s="3">
        <f t="shared" si="197"/>
        <v>-18.75</v>
      </c>
      <c r="Y35" s="3">
        <f t="shared" si="197"/>
        <v>-39.42307692307692</v>
      </c>
      <c r="Z35" s="3">
        <f t="shared" si="197"/>
        <v>20.37037037037037</v>
      </c>
      <c r="AA35" s="3">
        <f t="shared" si="197"/>
        <v>6.4814814814814818</v>
      </c>
      <c r="AB35" s="3">
        <f t="shared" si="197"/>
        <v>4.716981132075472</v>
      </c>
      <c r="AC35" s="3">
        <f t="shared" si="197"/>
        <v>-10.377358490566039</v>
      </c>
      <c r="AD35" s="3">
        <f t="shared" si="197"/>
        <v>14.705882352941176</v>
      </c>
      <c r="AE35" s="3">
        <f t="shared" si="197"/>
        <v>8.5106382978723403</v>
      </c>
      <c r="AF35" s="3">
        <f>AF127</f>
        <v>1.0869565217391304</v>
      </c>
      <c r="AG35" s="3">
        <f t="shared" si="197"/>
        <v>-12.264150943396226</v>
      </c>
      <c r="AH35" s="3">
        <f t="shared" si="197"/>
        <v>16.363636363636363</v>
      </c>
      <c r="AI35" s="3">
        <f t="shared" si="197"/>
        <v>7.5471698113207548</v>
      </c>
      <c r="AJ35" s="3">
        <f t="shared" si="197"/>
        <v>10.204081632653061</v>
      </c>
      <c r="AK35" s="3">
        <f t="shared" si="197"/>
        <v>-10.784313725490197</v>
      </c>
      <c r="AL35" s="3">
        <f t="shared" si="197"/>
        <v>12.745098039215685</v>
      </c>
      <c r="AM35" s="3">
        <f t="shared" si="197"/>
        <v>1.0204081632653061</v>
      </c>
      <c r="AN35" s="3">
        <f t="shared" si="197"/>
        <v>12.244897959183673</v>
      </c>
      <c r="AO35" s="3">
        <f t="shared" si="197"/>
        <v>-14.893617021276595</v>
      </c>
      <c r="AP35" s="3">
        <f t="shared" si="197"/>
        <v>6.3829787234042552</v>
      </c>
      <c r="AQ35" s="3">
        <f t="shared" si="197"/>
        <v>0</v>
      </c>
      <c r="AR35" s="3">
        <f t="shared" si="197"/>
        <v>-1.1111111111111112</v>
      </c>
      <c r="AS35" s="3">
        <f t="shared" si="197"/>
        <v>-10</v>
      </c>
      <c r="AT35" s="3">
        <f t="shared" si="197"/>
        <v>-23.863636363636363</v>
      </c>
      <c r="AU35" s="3">
        <f t="shared" si="197"/>
        <v>23.255813953488371</v>
      </c>
      <c r="AV35" s="15">
        <f t="shared" si="197"/>
        <v>9.0909090909090917</v>
      </c>
      <c r="AW35" s="3">
        <f t="shared" si="197"/>
        <v>-4.4444444444444446</v>
      </c>
      <c r="AX35" s="3">
        <f t="shared" si="197"/>
        <v>5.5555555555555554</v>
      </c>
      <c r="AY35" s="15">
        <f t="shared" ref="AY35:AZ35" si="198">AY127</f>
        <v>1.1904761904761905</v>
      </c>
      <c r="AZ35" s="3">
        <f t="shared" si="198"/>
        <v>-2.3809523809523809</v>
      </c>
      <c r="BA35" s="3">
        <f t="shared" ref="BA35:BB35" si="199">BA127</f>
        <v>-47.61904761904762</v>
      </c>
      <c r="BB35" s="3">
        <f t="shared" si="199"/>
        <v>-1.2195121951219512</v>
      </c>
      <c r="BC35" s="3">
        <f t="shared" ref="BC35:BE35" si="200">BC127</f>
        <v>13.414634146341463</v>
      </c>
      <c r="BD35" s="3">
        <f t="shared" ref="BD35" si="201">BD127</f>
        <v>0</v>
      </c>
      <c r="BE35" s="3">
        <f t="shared" si="200"/>
        <v>-11.111111111111111</v>
      </c>
      <c r="BF35" s="3">
        <f t="shared" ref="BF35:BG35" si="202">BF127</f>
        <v>9.4594594594594597</v>
      </c>
      <c r="BG35" s="3">
        <f t="shared" si="202"/>
        <v>-6.756756756756757</v>
      </c>
      <c r="BH35" s="3">
        <f t="shared" ref="BH35:BI35" si="203">BH127</f>
        <v>-11.842105263157896</v>
      </c>
      <c r="BI35" s="3">
        <f t="shared" si="203"/>
        <v>-21.05263157894737</v>
      </c>
      <c r="BJ35" s="3">
        <f t="shared" ref="BJ35:BK35" si="204">BJ127</f>
        <v>2.6315789473684212</v>
      </c>
      <c r="BK35" s="3">
        <f t="shared" si="204"/>
        <v>-10.526315789473685</v>
      </c>
      <c r="BL35" s="3">
        <f t="shared" ref="BL35" si="205">BL127</f>
        <v>-17.647058823529413</v>
      </c>
      <c r="BM35" s="3">
        <f t="shared" ref="BM35:BN35" si="206">BM127</f>
        <v>-21.875</v>
      </c>
      <c r="BN35" s="3">
        <f t="shared" si="206"/>
        <v>3.125</v>
      </c>
      <c r="BO35" s="3">
        <f t="shared" ref="BO35:BP35" si="207">BO127</f>
        <v>3.0303030303030303</v>
      </c>
      <c r="BP35" s="3">
        <f t="shared" si="207"/>
        <v>5.7142857142857144</v>
      </c>
    </row>
    <row r="36" spans="1:68" ht="31.9" customHeight="1" x14ac:dyDescent="0.25">
      <c r="A36" s="9" t="s">
        <v>18</v>
      </c>
      <c r="B36" s="4" t="s">
        <v>32</v>
      </c>
      <c r="C36" s="4" t="s">
        <v>32</v>
      </c>
      <c r="D36" s="4" t="s">
        <v>32</v>
      </c>
      <c r="E36" s="4" t="s">
        <v>32</v>
      </c>
      <c r="F36" s="4" t="s">
        <v>32</v>
      </c>
      <c r="G36" s="4" t="s">
        <v>32</v>
      </c>
      <c r="H36" s="4" t="s">
        <v>32</v>
      </c>
      <c r="I36" s="4" t="s">
        <v>32</v>
      </c>
      <c r="J36" s="4" t="s">
        <v>32</v>
      </c>
      <c r="K36" s="4" t="s">
        <v>32</v>
      </c>
      <c r="L36" s="4">
        <f>AVERAGE(L82,L128)</f>
        <v>16.958307973219718</v>
      </c>
      <c r="M36" s="4">
        <f t="shared" ref="M36:AX37" si="208">AVERAGE(M82,M128)</f>
        <v>17.392932015573525</v>
      </c>
      <c r="N36" s="4">
        <f t="shared" si="208"/>
        <v>21.591600730371272</v>
      </c>
      <c r="O36" s="4">
        <f t="shared" si="208"/>
        <v>17.28839076614252</v>
      </c>
      <c r="P36" s="4">
        <f t="shared" si="208"/>
        <v>15.822033898305085</v>
      </c>
      <c r="Q36" s="4">
        <f t="shared" si="208"/>
        <v>3.8517975055025677</v>
      </c>
      <c r="R36" s="4">
        <f t="shared" si="208"/>
        <v>15.938783128032849</v>
      </c>
      <c r="S36" s="4">
        <f t="shared" si="208"/>
        <v>17.833333333333336</v>
      </c>
      <c r="T36" s="4">
        <f t="shared" si="208"/>
        <v>6.1432637571157489</v>
      </c>
      <c r="U36" s="4">
        <f t="shared" si="208"/>
        <v>0.10416666666666696</v>
      </c>
      <c r="V36" s="4">
        <f t="shared" si="208"/>
        <v>0.6037414965986394</v>
      </c>
      <c r="W36" s="4">
        <f t="shared" si="208"/>
        <v>-3.5087719298245612</v>
      </c>
      <c r="X36" s="4">
        <f t="shared" si="208"/>
        <v>-7.1428571428571432</v>
      </c>
      <c r="Y36" s="4">
        <f t="shared" si="208"/>
        <v>-48.909474671669798</v>
      </c>
      <c r="Z36" s="4">
        <f t="shared" si="208"/>
        <v>21.161616161616163</v>
      </c>
      <c r="AA36" s="4">
        <f t="shared" si="208"/>
        <v>18.482142857142858</v>
      </c>
      <c r="AB36" s="4">
        <f t="shared" si="208"/>
        <v>9.9480578139114719</v>
      </c>
      <c r="AC36" s="4">
        <f t="shared" si="208"/>
        <v>-1.9444444444444446</v>
      </c>
      <c r="AD36" s="4">
        <f t="shared" si="208"/>
        <v>18.429487179487179</v>
      </c>
      <c r="AE36" s="4">
        <f t="shared" si="208"/>
        <v>22</v>
      </c>
      <c r="AF36" s="4">
        <f t="shared" si="208"/>
        <v>23.669467787114847</v>
      </c>
      <c r="AG36" s="4">
        <f t="shared" si="208"/>
        <v>-9.8214285714285712</v>
      </c>
      <c r="AH36" s="4">
        <f t="shared" si="208"/>
        <v>28.726053639846747</v>
      </c>
      <c r="AI36" s="4">
        <f t="shared" si="208"/>
        <v>22.165697674418603</v>
      </c>
      <c r="AJ36" s="4">
        <f t="shared" si="208"/>
        <v>31.089743589743591</v>
      </c>
      <c r="AK36" s="4">
        <f t="shared" si="208"/>
        <v>1.5961945031712479</v>
      </c>
      <c r="AL36" s="4">
        <f t="shared" si="208"/>
        <v>23.75</v>
      </c>
      <c r="AM36" s="4">
        <f t="shared" si="208"/>
        <v>12.055726195699869</v>
      </c>
      <c r="AN36" s="53">
        <f t="shared" si="208"/>
        <v>14.835164835164836</v>
      </c>
      <c r="AO36" s="4">
        <f t="shared" si="208"/>
        <v>-21.886446886446887</v>
      </c>
      <c r="AP36" s="4">
        <f t="shared" si="208"/>
        <v>13.282647584973166</v>
      </c>
      <c r="AQ36" s="4">
        <f t="shared" si="208"/>
        <v>2.1458724202626644</v>
      </c>
      <c r="AR36" s="4">
        <f t="shared" si="208"/>
        <v>23.159005628517825</v>
      </c>
      <c r="AS36" s="4">
        <f t="shared" si="208"/>
        <v>4.6282051282051286</v>
      </c>
      <c r="AT36" s="4">
        <f t="shared" si="208"/>
        <v>-34.653598281417828</v>
      </c>
      <c r="AU36" s="4">
        <f t="shared" si="208"/>
        <v>39.634801288936629</v>
      </c>
      <c r="AV36" s="12">
        <f t="shared" si="208"/>
        <v>18.810810810810811</v>
      </c>
      <c r="AW36" s="4">
        <f t="shared" si="208"/>
        <v>-7.9618689581095605</v>
      </c>
      <c r="AX36" s="4">
        <f t="shared" si="208"/>
        <v>13.560687432867883</v>
      </c>
      <c r="AY36" s="12">
        <f t="shared" ref="AY36:AZ36" si="209">AVERAGE(AY82,AY128)</f>
        <v>-4.2561761546723949</v>
      </c>
      <c r="AZ36" s="4">
        <f t="shared" si="209"/>
        <v>-4.5360520094562649</v>
      </c>
      <c r="BA36" s="4">
        <f t="shared" ref="BA36:BB36" si="210">AVERAGE(BA82,BA128)</f>
        <v>-65.253441802252809</v>
      </c>
      <c r="BB36" s="4">
        <f t="shared" si="210"/>
        <v>-13.828502415458937</v>
      </c>
      <c r="BC36" s="4">
        <f t="shared" ref="BC36:BE36" si="211">AVERAGE(BC82,BC128)</f>
        <v>36.292270531400966</v>
      </c>
      <c r="BD36" s="4">
        <f t="shared" ref="BD36" si="212">AVERAGE(BD82,BD128)</f>
        <v>-0.51328502415458921</v>
      </c>
      <c r="BE36" s="4">
        <f t="shared" si="211"/>
        <v>-12.59920634920635</v>
      </c>
      <c r="BF36" s="4">
        <f t="shared" ref="BF36:BG36" si="213">AVERAGE(BF82,BF128)</f>
        <v>16.561624649859944</v>
      </c>
      <c r="BG36" s="4">
        <f t="shared" si="213"/>
        <v>2.9411764705882355</v>
      </c>
      <c r="BH36" s="4">
        <f t="shared" ref="BH36:BI36" si="214">AVERAGE(BH82,BH128)</f>
        <v>-26.362126245847175</v>
      </c>
      <c r="BI36" s="4">
        <f t="shared" si="214"/>
        <v>-22.126245847176079</v>
      </c>
      <c r="BJ36" s="4">
        <f t="shared" ref="BJ36:BK36" si="215">AVERAGE(BJ82,BJ128)</f>
        <v>10.232558139534884</v>
      </c>
      <c r="BK36" s="4">
        <f t="shared" si="215"/>
        <v>-15.581395348837209</v>
      </c>
      <c r="BL36" s="4">
        <f t="shared" ref="BL36" si="216">AVERAGE(BL82,BL128)</f>
        <v>-22.613636363636363</v>
      </c>
      <c r="BM36" s="4">
        <f t="shared" ref="BM36:BN36" si="217">AVERAGE(BM82,BM128)</f>
        <v>-27.261513157894736</v>
      </c>
      <c r="BN36" s="4">
        <f t="shared" si="217"/>
        <v>2.1331738437001597</v>
      </c>
      <c r="BO36" s="4">
        <f t="shared" ref="BO36:BP37" si="218">AVERAGE(BO82,BO128)</f>
        <v>10.409628378378379</v>
      </c>
      <c r="BP36" s="4">
        <f t="shared" si="218"/>
        <v>14.0625</v>
      </c>
    </row>
    <row r="37" spans="1:68" ht="31.5" x14ac:dyDescent="0.25">
      <c r="A37" s="5" t="s">
        <v>58</v>
      </c>
      <c r="B37" s="3" t="s">
        <v>32</v>
      </c>
      <c r="C37" s="3" t="s">
        <v>32</v>
      </c>
      <c r="D37" s="3" t="s">
        <v>32</v>
      </c>
      <c r="E37" s="3" t="s">
        <v>32</v>
      </c>
      <c r="F37" s="3" t="s">
        <v>32</v>
      </c>
      <c r="G37" s="3" t="s">
        <v>32</v>
      </c>
      <c r="H37" s="3">
        <v>0.79365079365079361</v>
      </c>
      <c r="I37" s="3">
        <v>-1.5625</v>
      </c>
      <c r="J37" s="3">
        <v>-3.3333333333333335</v>
      </c>
      <c r="K37" s="3">
        <v>0.80645161290322576</v>
      </c>
      <c r="L37" s="3">
        <f>AVERAGE(L83,L129)</f>
        <v>2.0846013390139988</v>
      </c>
      <c r="M37" s="3">
        <f t="shared" si="208"/>
        <v>1.4578163771712158</v>
      </c>
      <c r="N37" s="3">
        <f t="shared" si="208"/>
        <v>0.22424992267244037</v>
      </c>
      <c r="O37" s="3">
        <f t="shared" si="208"/>
        <v>0.61893609902977587</v>
      </c>
      <c r="P37" s="3">
        <f t="shared" si="208"/>
        <v>0.77118644067796605</v>
      </c>
      <c r="Q37" s="3">
        <f t="shared" si="208"/>
        <v>0.22883295194508024</v>
      </c>
      <c r="R37" s="3">
        <f t="shared" si="208"/>
        <v>-1.5957446808510638</v>
      </c>
      <c r="S37" s="3">
        <f t="shared" si="208"/>
        <v>1.3333333333333335</v>
      </c>
      <c r="T37" s="3">
        <f t="shared" si="208"/>
        <v>2.8225806451612905</v>
      </c>
      <c r="U37" s="3">
        <f t="shared" si="208"/>
        <v>6.7708333333333339</v>
      </c>
      <c r="V37" s="3">
        <f t="shared" si="208"/>
        <v>2.6870748299319729</v>
      </c>
      <c r="W37" s="3">
        <f t="shared" si="208"/>
        <v>3.3040935672514622</v>
      </c>
      <c r="X37" s="3">
        <f t="shared" si="208"/>
        <v>15.990259740259742</v>
      </c>
      <c r="Y37" s="3">
        <f t="shared" si="208"/>
        <v>14.880393996247655</v>
      </c>
      <c r="Z37" s="3">
        <f t="shared" si="208"/>
        <v>17.525252525252526</v>
      </c>
      <c r="AA37" s="3">
        <f t="shared" si="208"/>
        <v>11.781832298136646</v>
      </c>
      <c r="AB37" s="3">
        <f t="shared" si="208"/>
        <v>13.921188630490956</v>
      </c>
      <c r="AC37" s="3">
        <f t="shared" si="208"/>
        <v>7.0105820105820102</v>
      </c>
      <c r="AD37" s="3">
        <f t="shared" si="208"/>
        <v>9.4711538461538467</v>
      </c>
      <c r="AE37" s="3">
        <f t="shared" si="208"/>
        <v>2.625</v>
      </c>
      <c r="AF37" s="3">
        <f t="shared" si="208"/>
        <v>6.9772727272727266</v>
      </c>
      <c r="AG37" s="3">
        <f t="shared" si="208"/>
        <v>2.7678571428571428</v>
      </c>
      <c r="AH37" s="3">
        <f t="shared" si="208"/>
        <v>5.6845238095238102</v>
      </c>
      <c r="AI37" s="3">
        <f t="shared" si="208"/>
        <v>4.8863636363636367</v>
      </c>
      <c r="AJ37" s="3">
        <f t="shared" si="208"/>
        <v>15.474060822898032</v>
      </c>
      <c r="AK37" s="3">
        <f t="shared" si="208"/>
        <v>3.6068044788975024</v>
      </c>
      <c r="AL37" s="3">
        <f t="shared" si="208"/>
        <v>8.6363636363636367</v>
      </c>
      <c r="AM37" s="3">
        <f t="shared" si="208"/>
        <v>7.0004288164665525</v>
      </c>
      <c r="AN37" s="3">
        <f t="shared" si="208"/>
        <v>4.9306797853309483</v>
      </c>
      <c r="AO37" s="3">
        <f t="shared" si="208"/>
        <v>-4.7847985347985347</v>
      </c>
      <c r="AP37" s="3">
        <f t="shared" si="208"/>
        <v>1.5429338103756709</v>
      </c>
      <c r="AQ37" s="3">
        <f t="shared" si="208"/>
        <v>3.594322344322344</v>
      </c>
      <c r="AR37" s="3">
        <f t="shared" si="208"/>
        <v>10.072701688555346</v>
      </c>
      <c r="AS37" s="3">
        <f t="shared" si="208"/>
        <v>15.765765765765767</v>
      </c>
      <c r="AT37" s="3">
        <f t="shared" si="208"/>
        <v>45.904940923737918</v>
      </c>
      <c r="AU37" s="3">
        <f t="shared" si="208"/>
        <v>-13.426423200859292</v>
      </c>
      <c r="AV37" s="15">
        <f t="shared" si="208"/>
        <v>-10.702702702702702</v>
      </c>
      <c r="AW37" s="3">
        <f t="shared" si="208"/>
        <v>-12.713734142305571</v>
      </c>
      <c r="AX37" s="3">
        <f t="shared" si="208"/>
        <v>-5.982545045045045</v>
      </c>
      <c r="AY37" s="15">
        <f t="shared" ref="AY37:AZ37" si="219">AVERAGE(AY83,AY129)</f>
        <v>-5.0957207207207214</v>
      </c>
      <c r="AZ37" s="3">
        <f t="shared" si="219"/>
        <v>-1.5070921985815606</v>
      </c>
      <c r="BA37" s="3">
        <f t="shared" ref="BA37:BB37" si="220">AVERAGE(BA83,BA129)</f>
        <v>26.587301587301589</v>
      </c>
      <c r="BB37" s="3">
        <f t="shared" si="220"/>
        <v>25.543478260869563</v>
      </c>
      <c r="BC37" s="3">
        <f t="shared" ref="BC37:BE37" si="221">AVERAGE(BC83,BC129)</f>
        <v>-6.5821256038647338</v>
      </c>
      <c r="BD37" s="3">
        <f t="shared" ref="BD37" si="222">AVERAGE(BD83,BD129)</f>
        <v>3.8043478260869565</v>
      </c>
      <c r="BE37" s="3">
        <f t="shared" si="221"/>
        <v>-17.361111111111114</v>
      </c>
      <c r="BF37" s="3">
        <f t="shared" ref="BF37:BG37" si="223">AVERAGE(BF83,BF129)</f>
        <v>-5.6372549019607847</v>
      </c>
      <c r="BG37" s="3">
        <f t="shared" si="223"/>
        <v>-3.9915966386554622</v>
      </c>
      <c r="BH37" s="3">
        <f t="shared" ref="BH37:BI37" si="224">AVERAGE(BH83,BH129)</f>
        <v>-6.9269102990033229</v>
      </c>
      <c r="BI37" s="3">
        <f t="shared" si="224"/>
        <v>-3.6212624584717608</v>
      </c>
      <c r="BJ37" s="3">
        <f t="shared" ref="BJ37:BK37" si="225">AVERAGE(BJ83,BJ129)</f>
        <v>1.2956810631229236</v>
      </c>
      <c r="BK37" s="3">
        <f t="shared" si="225"/>
        <v>0.35714285714285721</v>
      </c>
      <c r="BL37" s="3">
        <f t="shared" ref="BL37" si="226">AVERAGE(BL83,BL129)</f>
        <v>-1.2867647058823533</v>
      </c>
      <c r="BM37" s="3">
        <f t="shared" ref="BM37:BN37" si="227">AVERAGE(BM83,BM129)</f>
        <v>3.0017921146953404</v>
      </c>
      <c r="BN37" s="3">
        <f t="shared" si="227"/>
        <v>3.5885167464114835</v>
      </c>
      <c r="BO37" s="3">
        <f t="shared" ref="BO37" si="228">AVERAGE(BO83,BO129)</f>
        <v>4.9043062200956946</v>
      </c>
      <c r="BP37" s="3">
        <f t="shared" si="218"/>
        <v>4.9043062200956946</v>
      </c>
    </row>
    <row r="38" spans="1:68" ht="15.75" x14ac:dyDescent="0.25">
      <c r="A38" s="1" t="s">
        <v>22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66"/>
      <c r="AH38" s="66"/>
      <c r="AI38" s="66"/>
      <c r="AJ38" s="66"/>
      <c r="AK38" s="66"/>
      <c r="AL38" s="66"/>
      <c r="AM38" s="66"/>
      <c r="AN38" s="59"/>
      <c r="AO38" s="66"/>
      <c r="AP38" s="66"/>
      <c r="AQ38" s="66"/>
      <c r="AR38" s="66"/>
      <c r="AS38" s="66"/>
      <c r="AT38" s="66"/>
      <c r="AU38" s="100"/>
      <c r="AV38" s="100"/>
      <c r="AW38" s="100"/>
      <c r="AX38" s="100"/>
      <c r="AY38" s="100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59"/>
      <c r="BP38" s="170"/>
    </row>
    <row r="39" spans="1:68" ht="15.75" x14ac:dyDescent="0.25">
      <c r="A39" s="5" t="s">
        <v>25</v>
      </c>
      <c r="B39" s="3" t="s">
        <v>32</v>
      </c>
      <c r="C39" s="3" t="s">
        <v>32</v>
      </c>
      <c r="D39" s="3" t="s">
        <v>32</v>
      </c>
      <c r="E39" s="3" t="s">
        <v>32</v>
      </c>
      <c r="F39" s="3" t="s">
        <v>32</v>
      </c>
      <c r="G39" s="3" t="s">
        <v>32</v>
      </c>
      <c r="H39" s="3">
        <v>-36.507936507936506</v>
      </c>
      <c r="I39" s="3">
        <v>-27.34375</v>
      </c>
      <c r="J39" s="3">
        <v>-21.666666666666668</v>
      </c>
      <c r="K39" s="3">
        <v>0.80645161290322576</v>
      </c>
      <c r="L39" s="3">
        <f>AVERAGE(L85,L131)</f>
        <v>5.6603773584905666</v>
      </c>
      <c r="M39" s="3">
        <f t="shared" ref="M39:AX40" si="229">AVERAGE(M85,M131)</f>
        <v>-7.4423480083857445</v>
      </c>
      <c r="N39" s="3">
        <f t="shared" si="229"/>
        <v>-3.3033498759305209</v>
      </c>
      <c r="O39" s="3">
        <f t="shared" si="229"/>
        <v>4.4998327199732353</v>
      </c>
      <c r="P39" s="3">
        <f t="shared" si="229"/>
        <v>0.15833919774806482</v>
      </c>
      <c r="Q39" s="3">
        <f t="shared" si="229"/>
        <v>-4.81474688187821</v>
      </c>
      <c r="R39" s="3">
        <f t="shared" si="229"/>
        <v>-4.3518518518518521</v>
      </c>
      <c r="S39" s="3">
        <f t="shared" si="229"/>
        <v>-3.8945578231292517</v>
      </c>
      <c r="T39" s="3">
        <f t="shared" si="229"/>
        <v>0.5161290322580645</v>
      </c>
      <c r="U39" s="3">
        <f t="shared" si="229"/>
        <v>6.0416666666666661</v>
      </c>
      <c r="V39" s="3">
        <f t="shared" si="229"/>
        <v>5.0935374149659864</v>
      </c>
      <c r="W39" s="3">
        <f t="shared" si="229"/>
        <v>17.543859649122808</v>
      </c>
      <c r="X39" s="3">
        <f t="shared" si="229"/>
        <v>21.712662337662337</v>
      </c>
      <c r="Y39" s="3">
        <f t="shared" si="229"/>
        <v>-20.719981238273924</v>
      </c>
      <c r="Z39" s="3">
        <f t="shared" si="229"/>
        <v>-24.949494949494948</v>
      </c>
      <c r="AA39" s="3">
        <f t="shared" si="229"/>
        <v>-12.256493506493506</v>
      </c>
      <c r="AB39" s="3">
        <f t="shared" si="229"/>
        <v>-5.3861788617886184</v>
      </c>
      <c r="AC39" s="3">
        <f t="shared" si="229"/>
        <v>-19.398148148148149</v>
      </c>
      <c r="AD39" s="3">
        <f t="shared" si="229"/>
        <v>-20.352564102564102</v>
      </c>
      <c r="AE39" s="3">
        <f t="shared" si="229"/>
        <v>-21.480900052328625</v>
      </c>
      <c r="AF39" s="3">
        <f t="shared" si="229"/>
        <v>-11.730506155950753</v>
      </c>
      <c r="AG39" s="3">
        <f t="shared" si="229"/>
        <v>-23.295454545454547</v>
      </c>
      <c r="AH39" s="3">
        <f t="shared" si="229"/>
        <v>-19.221967963386728</v>
      </c>
      <c r="AI39" s="3">
        <f t="shared" si="229"/>
        <v>-22.612126245847175</v>
      </c>
      <c r="AJ39" s="3">
        <f t="shared" si="229"/>
        <v>-17.108585858585858</v>
      </c>
      <c r="AK39" s="3">
        <f t="shared" si="229"/>
        <v>-18.981481481481481</v>
      </c>
      <c r="AL39" s="3">
        <f t="shared" si="229"/>
        <v>-16.477272727272727</v>
      </c>
      <c r="AM39" s="3">
        <f t="shared" si="229"/>
        <v>-0.86279461279461289</v>
      </c>
      <c r="AN39" s="3">
        <f t="shared" si="229"/>
        <v>8.1779053084648492</v>
      </c>
      <c r="AO39" s="3">
        <f t="shared" si="229"/>
        <v>-2.5705404112864656</v>
      </c>
      <c r="AP39" s="3">
        <f t="shared" si="229"/>
        <v>-13.830532212885155</v>
      </c>
      <c r="AQ39" s="3">
        <f t="shared" si="229"/>
        <v>-9.648493543758967</v>
      </c>
      <c r="AR39" s="3">
        <f t="shared" si="229"/>
        <v>-9.3339587242026276</v>
      </c>
      <c r="AS39" s="3">
        <f t="shared" si="229"/>
        <v>27.320512820512821</v>
      </c>
      <c r="AT39" s="3">
        <f t="shared" si="229"/>
        <v>-17.669172932330827</v>
      </c>
      <c r="AU39" s="3">
        <f t="shared" si="229"/>
        <v>-9.2098377812663532</v>
      </c>
      <c r="AV39" s="15">
        <f t="shared" si="229"/>
        <v>-8.6868958109559617</v>
      </c>
      <c r="AW39" s="3">
        <f t="shared" si="229"/>
        <v>4.0950590762620838</v>
      </c>
      <c r="AX39" s="3">
        <f t="shared" si="229"/>
        <v>9.4924812030075199</v>
      </c>
      <c r="AY39" s="15">
        <f t="shared" ref="AY39:AZ39" si="230">AVERAGE(AY85,AY131)</f>
        <v>17.669172932330827</v>
      </c>
      <c r="AZ39" s="3">
        <f t="shared" si="230"/>
        <v>16.474586288416077</v>
      </c>
      <c r="BA39" s="3">
        <f t="shared" ref="BA39:BB39" si="231">AVERAGE(BA85,BA131)</f>
        <v>-0.34954407294832823</v>
      </c>
      <c r="BB39" s="3">
        <f t="shared" si="231"/>
        <v>-32.427536231884062</v>
      </c>
      <c r="BC39" s="3">
        <f t="shared" ref="BC39:BE39" si="232">AVERAGE(BC85,BC131)</f>
        <v>4.9516908212560384</v>
      </c>
      <c r="BD39" s="3">
        <f t="shared" ref="BD39" si="233">AVERAGE(BD85,BD131)</f>
        <v>2.4603174603174605</v>
      </c>
      <c r="BE39" s="3">
        <f t="shared" si="232"/>
        <v>6.6112956810631225</v>
      </c>
      <c r="BF39" s="3">
        <f t="shared" ref="BF39:BG39" si="234">AVERAGE(BF85,BF131)</f>
        <v>2.8361344537815127</v>
      </c>
      <c r="BG39" s="3">
        <f t="shared" si="234"/>
        <v>26.050420168067227</v>
      </c>
      <c r="BH39" s="3">
        <f t="shared" ref="BH39:BI39" si="235">AVERAGE(BH85,BH131)</f>
        <v>19.036544850498338</v>
      </c>
      <c r="BI39" s="3">
        <f t="shared" si="235"/>
        <v>0.89700996677740874</v>
      </c>
      <c r="BJ39" s="3">
        <f t="shared" ref="BJ39:BK39" si="236">AVERAGE(BJ85,BJ131)</f>
        <v>27.61904761904762</v>
      </c>
      <c r="BK39" s="3">
        <f t="shared" si="236"/>
        <v>30.952380952380956</v>
      </c>
      <c r="BL39" s="3">
        <f t="shared" ref="BL39" si="237">AVERAGE(BL85,BL131)</f>
        <v>21.098484848484848</v>
      </c>
      <c r="BM39" s="3">
        <f t="shared" ref="BM39:BN39" si="238">AVERAGE(BM85,BM131)</f>
        <v>-6.0059422750424449</v>
      </c>
      <c r="BN39" s="3">
        <f t="shared" si="238"/>
        <v>-11.22408293460925</v>
      </c>
      <c r="BO39" s="3">
        <f t="shared" ref="BO39:BP40" si="239">AVERAGE(BO85,BO131)</f>
        <v>-20.080236486486484</v>
      </c>
      <c r="BP39" s="3">
        <f t="shared" si="239"/>
        <v>-10.768581081081081</v>
      </c>
    </row>
    <row r="40" spans="1:68" ht="15.75" x14ac:dyDescent="0.25">
      <c r="A40" s="6" t="s">
        <v>26</v>
      </c>
      <c r="B40" s="4" t="s">
        <v>32</v>
      </c>
      <c r="C40" s="4" t="s">
        <v>32</v>
      </c>
      <c r="D40" s="4" t="s">
        <v>32</v>
      </c>
      <c r="E40" s="4" t="s">
        <v>32</v>
      </c>
      <c r="F40" s="4" t="s">
        <v>32</v>
      </c>
      <c r="G40" s="4" t="s">
        <v>32</v>
      </c>
      <c r="H40" s="4" t="s">
        <v>32</v>
      </c>
      <c r="I40" s="4" t="s">
        <v>32</v>
      </c>
      <c r="J40" s="4" t="s">
        <v>32</v>
      </c>
      <c r="K40" s="4" t="s">
        <v>32</v>
      </c>
      <c r="L40" s="4">
        <f>AVERAGE(L86,L132)</f>
        <v>5.846774193548387</v>
      </c>
      <c r="M40" s="4">
        <f t="shared" si="229"/>
        <v>-9.2133292757151555</v>
      </c>
      <c r="N40" s="4">
        <f t="shared" si="229"/>
        <v>0.14186633039092056</v>
      </c>
      <c r="O40" s="4">
        <f t="shared" si="229"/>
        <v>3.1972789115646258</v>
      </c>
      <c r="P40" s="4">
        <f t="shared" si="229"/>
        <v>2.9310344827586206</v>
      </c>
      <c r="Q40" s="4">
        <f t="shared" si="229"/>
        <v>-7.4188129899216131</v>
      </c>
      <c r="R40" s="4">
        <f t="shared" si="229"/>
        <v>-4.5072788353863382</v>
      </c>
      <c r="S40" s="4">
        <f t="shared" si="229"/>
        <v>-0.66666666666666663</v>
      </c>
      <c r="T40" s="4">
        <f t="shared" si="229"/>
        <v>-1.9508196721311477</v>
      </c>
      <c r="U40" s="4">
        <f t="shared" si="229"/>
        <v>7.291666666666667</v>
      </c>
      <c r="V40" s="4">
        <f t="shared" si="229"/>
        <v>5.9268707482993204</v>
      </c>
      <c r="W40" s="4">
        <f t="shared" si="229"/>
        <v>15.84795321637427</v>
      </c>
      <c r="X40" s="4">
        <f t="shared" si="229"/>
        <v>11.444805194805195</v>
      </c>
      <c r="Y40" s="4">
        <f t="shared" si="229"/>
        <v>-24.601313320825515</v>
      </c>
      <c r="Z40" s="4">
        <f t="shared" si="229"/>
        <v>-24.141414141414142</v>
      </c>
      <c r="AA40" s="4">
        <f t="shared" si="229"/>
        <v>-10.673701298701298</v>
      </c>
      <c r="AB40" s="4">
        <f t="shared" si="229"/>
        <v>-6.4588979223125564</v>
      </c>
      <c r="AC40" s="4">
        <f t="shared" si="229"/>
        <v>-15.37037037037037</v>
      </c>
      <c r="AD40" s="4">
        <f t="shared" si="229"/>
        <v>-18.269230769230766</v>
      </c>
      <c r="AE40" s="4">
        <f t="shared" si="229"/>
        <v>-17.625</v>
      </c>
      <c r="AF40" s="4">
        <f t="shared" si="229"/>
        <v>-6.4761904761904763</v>
      </c>
      <c r="AG40" s="4">
        <f t="shared" si="229"/>
        <v>-25</v>
      </c>
      <c r="AH40" s="4">
        <f t="shared" si="229"/>
        <v>-18.38455772113943</v>
      </c>
      <c r="AI40" s="4">
        <f t="shared" si="229"/>
        <v>-14.970930232558139</v>
      </c>
      <c r="AJ40" s="4">
        <f t="shared" si="229"/>
        <v>-17.466329966329965</v>
      </c>
      <c r="AK40" s="4">
        <f t="shared" si="229"/>
        <v>-22.864693446088793</v>
      </c>
      <c r="AL40" s="4">
        <f t="shared" si="229"/>
        <v>-19.090909090909093</v>
      </c>
      <c r="AM40" s="4">
        <f t="shared" si="229"/>
        <v>-0.61430451952610809</v>
      </c>
      <c r="AN40" s="4">
        <f t="shared" si="229"/>
        <v>4.3998087039693923</v>
      </c>
      <c r="AO40" s="4">
        <f t="shared" si="229"/>
        <v>-9.7800095648015315</v>
      </c>
      <c r="AP40" s="4">
        <f t="shared" si="229"/>
        <v>-8.7184873949579824</v>
      </c>
      <c r="AQ40" s="4">
        <f t="shared" si="229"/>
        <v>-6.4681970349115261</v>
      </c>
      <c r="AR40" s="4">
        <f t="shared" si="229"/>
        <v>-9.5919324577861165</v>
      </c>
      <c r="AS40" s="4">
        <f t="shared" si="229"/>
        <v>23.066595059076263</v>
      </c>
      <c r="AT40" s="4">
        <f t="shared" si="229"/>
        <v>-16.205692803437163</v>
      </c>
      <c r="AU40" s="4">
        <f t="shared" si="229"/>
        <v>-6.4983888292158962</v>
      </c>
      <c r="AV40" s="12">
        <f t="shared" si="229"/>
        <v>-8.6052631578947363</v>
      </c>
      <c r="AW40" s="4">
        <f t="shared" si="229"/>
        <v>8.1644144144144146</v>
      </c>
      <c r="AX40" s="4">
        <f t="shared" si="229"/>
        <v>7.8141783029001077</v>
      </c>
      <c r="AY40" s="12">
        <f t="shared" ref="AY40:AZ40" si="240">AVERAGE(AY86,AY132)</f>
        <v>9.8549946294307205</v>
      </c>
      <c r="AZ40" s="4">
        <f t="shared" si="240"/>
        <v>9.720496894409937</v>
      </c>
      <c r="BA40" s="4">
        <f t="shared" ref="BA40:BB40" si="241">AVERAGE(BA86,BA132)</f>
        <v>-16.003039513677813</v>
      </c>
      <c r="BB40" s="4">
        <f t="shared" si="241"/>
        <v>-27.083333333333336</v>
      </c>
      <c r="BC40" s="4">
        <f t="shared" ref="BC40:BE40" si="242">AVERAGE(BC86,BC132)</f>
        <v>8.5144927536231876</v>
      </c>
      <c r="BD40" s="4">
        <f t="shared" ref="BD40" si="243">AVERAGE(BD86,BD132)</f>
        <v>3.333333333333333</v>
      </c>
      <c r="BE40" s="4">
        <f t="shared" si="242"/>
        <v>2.2757475083056478</v>
      </c>
      <c r="BF40" s="4">
        <f t="shared" ref="BF40:BG40" si="244">AVERAGE(BF86,BF132)</f>
        <v>1.0716925351071693</v>
      </c>
      <c r="BG40" s="4">
        <f t="shared" si="244"/>
        <v>10.938654841093864</v>
      </c>
      <c r="BH40" s="4">
        <f t="shared" ref="BH40:BI40" si="245">AVERAGE(BH86,BH132)</f>
        <v>11.079734219269103</v>
      </c>
      <c r="BI40" s="4">
        <f t="shared" si="245"/>
        <v>-12.823920265780732</v>
      </c>
      <c r="BJ40" s="4">
        <f t="shared" ref="BJ40:BK40" si="246">AVERAGE(BJ86,BJ132)</f>
        <v>13.13953488372093</v>
      </c>
      <c r="BK40" s="4">
        <f t="shared" si="246"/>
        <v>15.282392026578073</v>
      </c>
      <c r="BL40" s="4">
        <f t="shared" ref="BL40" si="247">AVERAGE(BL86,BL132)</f>
        <v>10.568181818181818</v>
      </c>
      <c r="BM40" s="4">
        <f t="shared" ref="BM40:BN40" si="248">AVERAGE(BM86,BM132)</f>
        <v>-10.759762308998303</v>
      </c>
      <c r="BN40" s="4">
        <f t="shared" si="248"/>
        <v>-18.102073365231263</v>
      </c>
      <c r="BO40" s="29">
        <f t="shared" ref="BO40" si="249">AVERAGE(BO86,BO132)</f>
        <v>-13.682432432432432</v>
      </c>
      <c r="BP40" s="4">
        <f t="shared" si="239"/>
        <v>-15.350506756756758</v>
      </c>
    </row>
    <row r="41" spans="1:68" ht="31.5" x14ac:dyDescent="0.25">
      <c r="A41" s="2" t="s">
        <v>55</v>
      </c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101"/>
      <c r="AH41" s="101"/>
      <c r="AI41" s="101"/>
      <c r="AJ41" s="101"/>
      <c r="AK41" s="101"/>
      <c r="AL41" s="101"/>
      <c r="AM41" s="101"/>
      <c r="AN41" s="33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104"/>
      <c r="BP41" s="173"/>
    </row>
    <row r="42" spans="1:68" ht="15.75" x14ac:dyDescent="0.25">
      <c r="A42" s="6" t="s">
        <v>25</v>
      </c>
      <c r="B42" s="4" t="s">
        <v>32</v>
      </c>
      <c r="C42" s="4" t="s">
        <v>32</v>
      </c>
      <c r="D42" s="4" t="s">
        <v>32</v>
      </c>
      <c r="E42" s="4" t="s">
        <v>32</v>
      </c>
      <c r="F42" s="4" t="s">
        <v>32</v>
      </c>
      <c r="G42" s="4" t="s">
        <v>32</v>
      </c>
      <c r="H42" s="4">
        <v>30.952380952380953</v>
      </c>
      <c r="I42" s="4">
        <v>38.28125</v>
      </c>
      <c r="J42" s="4">
        <v>37.5</v>
      </c>
      <c r="K42" s="4">
        <v>19.35483870967742</v>
      </c>
      <c r="L42" s="4">
        <f>AVERAGE(L88,L134)</f>
        <v>6.1104218362282872</v>
      </c>
      <c r="M42" s="4">
        <f t="shared" ref="M42:AX43" si="250">AVERAGE(M88,M134)</f>
        <v>25.74023199023199</v>
      </c>
      <c r="N42" s="4">
        <f t="shared" si="250"/>
        <v>18.50186104218362</v>
      </c>
      <c r="O42" s="4">
        <f t="shared" si="250"/>
        <v>24.238875878220142</v>
      </c>
      <c r="P42" s="4">
        <f t="shared" si="250"/>
        <v>2.5862068965517242</v>
      </c>
      <c r="Q42" s="4">
        <f t="shared" si="250"/>
        <v>21.872707263389582</v>
      </c>
      <c r="R42" s="4">
        <f t="shared" si="250"/>
        <v>17.860205831903944</v>
      </c>
      <c r="S42" s="4">
        <f t="shared" si="250"/>
        <v>25.161564625850339</v>
      </c>
      <c r="T42" s="4">
        <f t="shared" si="250"/>
        <v>-5.145161290322581</v>
      </c>
      <c r="U42" s="4">
        <f t="shared" si="250"/>
        <v>8.5416666666666661</v>
      </c>
      <c r="V42" s="4">
        <f t="shared" si="250"/>
        <v>4.8214285714285712</v>
      </c>
      <c r="W42" s="4">
        <f t="shared" si="250"/>
        <v>-0.35087719298245612</v>
      </c>
      <c r="X42" s="4">
        <f t="shared" si="250"/>
        <v>-43.384740259740262</v>
      </c>
      <c r="Y42" s="4">
        <f t="shared" si="250"/>
        <v>30.757504690431517</v>
      </c>
      <c r="Z42" s="4">
        <f t="shared" si="250"/>
        <v>25.252525252525253</v>
      </c>
      <c r="AA42" s="4">
        <f t="shared" si="250"/>
        <v>18.594080338266387</v>
      </c>
      <c r="AB42" s="4">
        <f t="shared" si="250"/>
        <v>-7.9952830188679247</v>
      </c>
      <c r="AC42" s="4">
        <f t="shared" si="250"/>
        <v>21.540880503144656</v>
      </c>
      <c r="AD42" s="4">
        <f t="shared" si="250"/>
        <v>23.439112487100104</v>
      </c>
      <c r="AE42" s="4">
        <f t="shared" si="250"/>
        <v>40.018315018315022</v>
      </c>
      <c r="AF42" s="4">
        <f t="shared" si="250"/>
        <v>-19.995440036479707</v>
      </c>
      <c r="AG42" s="4">
        <f t="shared" si="250"/>
        <v>30.795454545454547</v>
      </c>
      <c r="AH42" s="4">
        <f t="shared" si="250"/>
        <v>23.693745232646833</v>
      </c>
      <c r="AI42" s="4">
        <f t="shared" si="250"/>
        <v>31.592607973421927</v>
      </c>
      <c r="AJ42" s="4">
        <f t="shared" si="250"/>
        <v>-1.893939393939394</v>
      </c>
      <c r="AK42" s="4">
        <f t="shared" si="250"/>
        <v>31.216931216931215</v>
      </c>
      <c r="AL42" s="4">
        <f t="shared" si="250"/>
        <v>17.272727272727273</v>
      </c>
      <c r="AM42" s="4">
        <f t="shared" si="250"/>
        <v>17.361111111111111</v>
      </c>
      <c r="AN42" s="4">
        <f t="shared" si="250"/>
        <v>-17.611190817790533</v>
      </c>
      <c r="AO42" s="4">
        <f t="shared" si="250"/>
        <v>19.452415112386419</v>
      </c>
      <c r="AP42" s="4">
        <f t="shared" si="250"/>
        <v>14.985994397759104</v>
      </c>
      <c r="AQ42" s="4">
        <f t="shared" si="250"/>
        <v>24.940219990435196</v>
      </c>
      <c r="AR42" s="4">
        <f t="shared" si="250"/>
        <v>-10.51829268292683</v>
      </c>
      <c r="AS42" s="4">
        <f t="shared" si="250"/>
        <v>-15.551282051282051</v>
      </c>
      <c r="AT42" s="4">
        <f t="shared" si="250"/>
        <v>32.921589688506984</v>
      </c>
      <c r="AU42" s="4">
        <f t="shared" si="250"/>
        <v>26.085818942961801</v>
      </c>
      <c r="AV42" s="12">
        <f t="shared" si="250"/>
        <v>-7.7336197636949517</v>
      </c>
      <c r="AW42" s="4">
        <f t="shared" si="250"/>
        <v>21.750805585392051</v>
      </c>
      <c r="AX42" s="4">
        <f t="shared" si="250"/>
        <v>6.7132116004296583E-2</v>
      </c>
      <c r="AY42" s="12">
        <f t="shared" ref="AY42:AZ42" si="251">AVERAGE(AY88,AY134)</f>
        <v>12.687969924812029</v>
      </c>
      <c r="AZ42" s="4">
        <f t="shared" si="251"/>
        <v>-22.768912529550828</v>
      </c>
      <c r="BA42" s="4">
        <f t="shared" ref="BA42:BB42" si="252">AVERAGE(BA88,BA134)</f>
        <v>-16.747720364741642</v>
      </c>
      <c r="BB42" s="4">
        <f t="shared" si="252"/>
        <v>41.09299516908213</v>
      </c>
      <c r="BC42" s="4">
        <f t="shared" ref="BC42:BE42" si="253">AVERAGE(BC88,BC134)</f>
        <v>0.78502415458937191</v>
      </c>
      <c r="BD42" s="4">
        <f t="shared" ref="BD42" si="254">AVERAGE(BD88,BD134)</f>
        <v>-10.396825396825397</v>
      </c>
      <c r="BE42" s="4">
        <f t="shared" si="253"/>
        <v>16.046511627906977</v>
      </c>
      <c r="BF42" s="4">
        <f t="shared" ref="BF42:BG42" si="255">AVERAGE(BF88,BF134)</f>
        <v>9.908963585434174</v>
      </c>
      <c r="BG42" s="4">
        <f t="shared" si="255"/>
        <v>-16.666666666666668</v>
      </c>
      <c r="BH42" s="4">
        <f t="shared" ref="BH42:BI42" si="256">AVERAGE(BH88,BH134)</f>
        <v>-31.810631229235881</v>
      </c>
      <c r="BI42" s="4">
        <f t="shared" si="256"/>
        <v>12.425249169435215</v>
      </c>
      <c r="BJ42" s="4">
        <f t="shared" ref="BJ42:BK42" si="257">AVERAGE(BJ88,BJ134)</f>
        <v>-18.214285714285715</v>
      </c>
      <c r="BK42" s="4">
        <f t="shared" si="257"/>
        <v>-13.928571428571427</v>
      </c>
      <c r="BL42" s="4">
        <f t="shared" ref="BL42" si="258">AVERAGE(BL88,BL134)</f>
        <v>-28.636363636363637</v>
      </c>
      <c r="BM42" s="4">
        <f t="shared" ref="BM42:BN42" si="259">AVERAGE(BM88,BM134)</f>
        <v>16.617147707979626</v>
      </c>
      <c r="BN42" s="4">
        <f t="shared" si="259"/>
        <v>13.855661881977671</v>
      </c>
      <c r="BO42" s="30">
        <f t="shared" ref="BO42:BP43" si="260">AVERAGE(BO88,BO134)</f>
        <v>26.119087837837839</v>
      </c>
      <c r="BP42" s="4">
        <f t="shared" si="260"/>
        <v>-0.10557432432432434</v>
      </c>
    </row>
    <row r="43" spans="1:68" ht="15.75" x14ac:dyDescent="0.25">
      <c r="A43" s="5" t="s">
        <v>26</v>
      </c>
      <c r="B43" s="3" t="s">
        <v>32</v>
      </c>
      <c r="C43" s="3" t="s">
        <v>32</v>
      </c>
      <c r="D43" s="3" t="s">
        <v>32</v>
      </c>
      <c r="E43" s="3" t="s">
        <v>32</v>
      </c>
      <c r="F43" s="3" t="s">
        <v>32</v>
      </c>
      <c r="G43" s="3" t="s">
        <v>32</v>
      </c>
      <c r="H43" s="3" t="s">
        <v>32</v>
      </c>
      <c r="I43" s="3" t="s">
        <v>32</v>
      </c>
      <c r="J43" s="3" t="s">
        <v>32</v>
      </c>
      <c r="K43" s="3" t="s">
        <v>32</v>
      </c>
      <c r="L43" s="3">
        <f>AVERAGE(L89,L135)</f>
        <v>22.099003535840566</v>
      </c>
      <c r="M43" s="3">
        <f t="shared" si="250"/>
        <v>29.671332927571513</v>
      </c>
      <c r="N43" s="3">
        <f t="shared" si="250"/>
        <v>25.740857503152583</v>
      </c>
      <c r="O43" s="3">
        <f t="shared" si="250"/>
        <v>14.549319727891156</v>
      </c>
      <c r="P43" s="3">
        <f t="shared" si="250"/>
        <v>16.637931034482758</v>
      </c>
      <c r="Q43" s="3">
        <f t="shared" si="250"/>
        <v>28.283198826118856</v>
      </c>
      <c r="R43" s="3">
        <f t="shared" si="250"/>
        <v>24.860022396416575</v>
      </c>
      <c r="S43" s="3">
        <f t="shared" si="250"/>
        <v>16.75</v>
      </c>
      <c r="T43" s="3">
        <f t="shared" si="250"/>
        <v>9.0491803278688518</v>
      </c>
      <c r="U43" s="3">
        <f t="shared" si="250"/>
        <v>8.0208333333333339</v>
      </c>
      <c r="V43" s="3">
        <f t="shared" si="250"/>
        <v>9.591836734693878</v>
      </c>
      <c r="W43" s="3">
        <f t="shared" si="250"/>
        <v>-4.2982456140350882</v>
      </c>
      <c r="X43" s="3">
        <f t="shared" si="250"/>
        <v>-23.863636363636363</v>
      </c>
      <c r="Y43" s="3">
        <f t="shared" si="250"/>
        <v>32.938555347091935</v>
      </c>
      <c r="Z43" s="3">
        <f t="shared" si="250"/>
        <v>33.838383838383834</v>
      </c>
      <c r="AA43" s="3">
        <f t="shared" si="250"/>
        <v>3.2467532467532467</v>
      </c>
      <c r="AB43" s="3">
        <f t="shared" si="250"/>
        <v>14.43089430894309</v>
      </c>
      <c r="AC43" s="3">
        <f t="shared" si="250"/>
        <v>21.412037037037038</v>
      </c>
      <c r="AD43" s="3">
        <f t="shared" si="250"/>
        <v>30.769230769230766</v>
      </c>
      <c r="AE43" s="3">
        <f t="shared" si="250"/>
        <v>-7.75</v>
      </c>
      <c r="AF43" s="3">
        <f t="shared" si="250"/>
        <v>20.26903784769722</v>
      </c>
      <c r="AG43" s="3">
        <f t="shared" si="250"/>
        <v>26.907467532467532</v>
      </c>
      <c r="AH43" s="3">
        <f t="shared" si="250"/>
        <v>30.509745127436283</v>
      </c>
      <c r="AI43" s="3">
        <f t="shared" si="250"/>
        <v>7.5996677740863783</v>
      </c>
      <c r="AJ43" s="3">
        <f t="shared" si="250"/>
        <v>23.968855218855218</v>
      </c>
      <c r="AK43" s="3">
        <f t="shared" si="250"/>
        <v>24.936575052854124</v>
      </c>
      <c r="AL43" s="3">
        <f t="shared" si="250"/>
        <v>28.18181818181818</v>
      </c>
      <c r="AM43" s="3">
        <f t="shared" si="250"/>
        <v>-3.0495831505046072</v>
      </c>
      <c r="AN43" s="3">
        <f t="shared" si="250"/>
        <v>13.199426111908178</v>
      </c>
      <c r="AO43" s="3">
        <f t="shared" si="250"/>
        <v>13.940698230511718</v>
      </c>
      <c r="AP43" s="3">
        <f t="shared" si="250"/>
        <v>24.264705882352942</v>
      </c>
      <c r="AQ43" s="3">
        <f t="shared" si="250"/>
        <v>-0.49019607843137253</v>
      </c>
      <c r="AR43" s="3">
        <f t="shared" si="250"/>
        <v>15.619136960600375</v>
      </c>
      <c r="AS43" s="3">
        <f t="shared" si="250"/>
        <v>-11.895810955961332</v>
      </c>
      <c r="AT43" s="3">
        <f t="shared" si="250"/>
        <v>32.873690016547158</v>
      </c>
      <c r="AU43" s="3">
        <f t="shared" si="250"/>
        <v>-4.5247046186895812</v>
      </c>
      <c r="AV43" s="15">
        <f t="shared" si="250"/>
        <v>19.184210526315788</v>
      </c>
      <c r="AW43" s="3">
        <f t="shared" si="250"/>
        <v>11.55686936936937</v>
      </c>
      <c r="AX43" s="3">
        <f t="shared" si="250"/>
        <v>10.727712137486574</v>
      </c>
      <c r="AY43" s="15">
        <f t="shared" ref="AY43:AZ43" si="261">AVERAGE(AY89,AY135)</f>
        <v>-11.023093447905477</v>
      </c>
      <c r="AZ43" s="3">
        <f t="shared" si="261"/>
        <v>-4.0838509316770191</v>
      </c>
      <c r="BA43" s="3">
        <f t="shared" ref="BA43:BB43" si="262">AVERAGE(BA89,BA135)</f>
        <v>11.550151975683891</v>
      </c>
      <c r="BB43" s="3">
        <f t="shared" si="262"/>
        <v>33.816425120772948</v>
      </c>
      <c r="BC43" s="3">
        <f t="shared" ref="BC43:BE43" si="263">AVERAGE(BC89,BC135)</f>
        <v>-22.282608695652172</v>
      </c>
      <c r="BD43" s="3">
        <f t="shared" ref="BD43" si="264">AVERAGE(BD89,BD135)</f>
        <v>9.1666666666666661</v>
      </c>
      <c r="BE43" s="3">
        <f t="shared" si="263"/>
        <v>13.272425249169435</v>
      </c>
      <c r="BF43" s="3">
        <f t="shared" ref="BF43:BG43" si="265">AVERAGE(BF89,BF135)</f>
        <v>17.941611234294161</v>
      </c>
      <c r="BG43" s="3">
        <f t="shared" si="265"/>
        <v>-21.415373244641536</v>
      </c>
      <c r="BH43" s="3">
        <f t="shared" ref="BH43:BI43" si="266">AVERAGE(BH89,BH135)</f>
        <v>-7.0099667774086383</v>
      </c>
      <c r="BI43" s="3">
        <f t="shared" si="266"/>
        <v>19.523809523809526</v>
      </c>
      <c r="BJ43" s="3">
        <f t="shared" ref="BJ43:BK43" si="267">AVERAGE(BJ89,BJ135)</f>
        <v>-1.8272425249169437</v>
      </c>
      <c r="BK43" s="3">
        <f t="shared" si="267"/>
        <v>-17.873754152823921</v>
      </c>
      <c r="BL43" s="3">
        <f t="shared" ref="BL43" si="268">AVERAGE(BL89,BL135)</f>
        <v>-6.875</v>
      </c>
      <c r="BM43" s="3">
        <f t="shared" ref="BM43:BN43" si="269">AVERAGE(BM89,BM135)</f>
        <v>9.1468590831918508</v>
      </c>
      <c r="BN43" s="3">
        <f t="shared" si="269"/>
        <v>22.906698564593302</v>
      </c>
      <c r="BO43" s="3">
        <f t="shared" ref="BO43" si="270">AVERAGE(BO89,BO135)</f>
        <v>16.026182432432432</v>
      </c>
      <c r="BP43" s="3">
        <f t="shared" si="260"/>
        <v>22.994087837837839</v>
      </c>
    </row>
    <row r="44" spans="1:68" ht="15.75" x14ac:dyDescent="0.25">
      <c r="A44" s="1" t="s">
        <v>63</v>
      </c>
      <c r="B44" s="76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26"/>
      <c r="AI44" s="100"/>
      <c r="AJ44" s="100"/>
      <c r="AK44" s="100"/>
      <c r="AL44" s="100"/>
      <c r="AM44" s="100"/>
      <c r="AN44" s="78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59"/>
      <c r="BP44" s="170"/>
    </row>
    <row r="45" spans="1:68" s="28" customFormat="1" ht="15.75" x14ac:dyDescent="0.25">
      <c r="A45" s="73" t="s">
        <v>64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3">
        <f>AG137</f>
        <v>-5.56</v>
      </c>
      <c r="AH45" s="3">
        <f t="shared" ref="AH45:AX45" si="271">AH137</f>
        <v>-6.36</v>
      </c>
      <c r="AI45" s="3">
        <f t="shared" si="271"/>
        <v>-6.73</v>
      </c>
      <c r="AJ45" s="3">
        <f t="shared" si="271"/>
        <v>-0.98</v>
      </c>
      <c r="AK45" s="3">
        <f t="shared" si="271"/>
        <v>-1.96</v>
      </c>
      <c r="AL45" s="3">
        <f t="shared" si="271"/>
        <v>2.88</v>
      </c>
      <c r="AM45" s="3">
        <f t="shared" si="271"/>
        <v>0</v>
      </c>
      <c r="AN45" s="3">
        <f t="shared" si="271"/>
        <v>-1.0204081632653061</v>
      </c>
      <c r="AO45" s="3">
        <f t="shared" si="271"/>
        <v>3.1914893617021276</v>
      </c>
      <c r="AP45" s="3">
        <f t="shared" si="271"/>
        <v>6.25</v>
      </c>
      <c r="AQ45" s="3">
        <f t="shared" si="271"/>
        <v>1.0416666666666667</v>
      </c>
      <c r="AR45" s="3">
        <f t="shared" si="271"/>
        <v>-2.1276595744680851</v>
      </c>
      <c r="AS45" s="3">
        <f t="shared" si="271"/>
        <v>10</v>
      </c>
      <c r="AT45" s="3">
        <f t="shared" si="271"/>
        <v>11.111111111111111</v>
      </c>
      <c r="AU45" s="3">
        <f t="shared" si="271"/>
        <v>6.666666666666667</v>
      </c>
      <c r="AV45" s="15">
        <f t="shared" si="271"/>
        <v>4.3478260869565215</v>
      </c>
      <c r="AW45" s="3">
        <f t="shared" si="271"/>
        <v>2.3255813953488373</v>
      </c>
      <c r="AX45" s="3">
        <f t="shared" si="271"/>
        <v>4.5454545454545459</v>
      </c>
      <c r="AY45" s="15">
        <f t="shared" ref="AY45:AZ45" si="272">AY137</f>
        <v>4.7619047619047619</v>
      </c>
      <c r="AZ45" s="3">
        <f t="shared" si="272"/>
        <v>6.0975609756097562</v>
      </c>
      <c r="BA45" s="3">
        <f t="shared" ref="BA45:BB45" si="273">BA137</f>
        <v>33.333333333333336</v>
      </c>
      <c r="BB45" s="3">
        <f t="shared" si="273"/>
        <v>13.75</v>
      </c>
      <c r="BC45" s="3">
        <f t="shared" ref="BC45:BE45" si="274">BC137</f>
        <v>8.536585365853659</v>
      </c>
      <c r="BD45" s="3">
        <f t="shared" ref="BD45" si="275">BD137</f>
        <v>8.75</v>
      </c>
      <c r="BE45" s="3">
        <f t="shared" si="274"/>
        <v>10.526315789473685</v>
      </c>
      <c r="BF45" s="3">
        <f t="shared" ref="BF45:BG45" si="276">BF137</f>
        <v>10.526315789473685</v>
      </c>
      <c r="BG45" s="3">
        <f t="shared" si="276"/>
        <v>14.473684210526315</v>
      </c>
      <c r="BH45" s="3">
        <f t="shared" ref="BH45:BI45" si="277">BH137</f>
        <v>14.473684210526315</v>
      </c>
      <c r="BI45" s="3">
        <f t="shared" si="277"/>
        <v>18.421052631578949</v>
      </c>
      <c r="BJ45" s="3">
        <f t="shared" ref="BJ45:BK45" si="278">BJ137</f>
        <v>14.473684210526315</v>
      </c>
      <c r="BK45" s="3">
        <f t="shared" si="278"/>
        <v>17.5</v>
      </c>
      <c r="BL45" s="3">
        <f t="shared" ref="BL45" si="279">BL137</f>
        <v>23.611111111111111</v>
      </c>
      <c r="BM45" s="3">
        <f t="shared" ref="BM45:BN45" si="280">BM137</f>
        <v>19.696969696969695</v>
      </c>
      <c r="BN45" s="3">
        <f t="shared" si="280"/>
        <v>18.75</v>
      </c>
      <c r="BO45" s="3">
        <f t="shared" ref="BO45:BP45" si="281">BO137</f>
        <v>16.666666666666668</v>
      </c>
      <c r="BP45" s="3">
        <f t="shared" si="281"/>
        <v>19.117647058823529</v>
      </c>
    </row>
    <row r="46" spans="1:68" s="28" customFormat="1" ht="15.75" x14ac:dyDescent="0.25">
      <c r="A46" s="6" t="s">
        <v>65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4">
        <f t="shared" ref="AG46:AX46" si="282">AVERAGE(AG92,AG138)</f>
        <v>-4.33</v>
      </c>
      <c r="AH46" s="4">
        <f t="shared" si="282"/>
        <v>-6.4350000000000005</v>
      </c>
      <c r="AI46" s="4">
        <f t="shared" si="282"/>
        <v>-12.095000000000001</v>
      </c>
      <c r="AJ46" s="4">
        <f t="shared" si="282"/>
        <v>-6.92</v>
      </c>
      <c r="AK46" s="4">
        <f t="shared" si="282"/>
        <v>-4.5250000000000004</v>
      </c>
      <c r="AL46" s="4">
        <f t="shared" si="282"/>
        <v>-0.56499999999999995</v>
      </c>
      <c r="AM46" s="4">
        <f t="shared" si="282"/>
        <v>-3.3038720538720536</v>
      </c>
      <c r="AN46" s="30">
        <f t="shared" si="282"/>
        <v>-1.9001831501831501</v>
      </c>
      <c r="AO46" s="4">
        <f t="shared" si="282"/>
        <v>4.0750915750915748</v>
      </c>
      <c r="AP46" s="4">
        <f t="shared" si="282"/>
        <v>4.047406082289803</v>
      </c>
      <c r="AQ46" s="4">
        <f t="shared" si="282"/>
        <v>-1.9001831501831501</v>
      </c>
      <c r="AR46" s="4">
        <f t="shared" si="282"/>
        <v>-3.5714285714285716</v>
      </c>
      <c r="AS46" s="4">
        <f t="shared" si="282"/>
        <v>6.5641025641025639</v>
      </c>
      <c r="AT46" s="4">
        <f t="shared" si="282"/>
        <v>9.4230769230769234</v>
      </c>
      <c r="AU46" s="4">
        <f t="shared" si="282"/>
        <v>5.6410256410256414</v>
      </c>
      <c r="AV46" s="12">
        <f t="shared" si="282"/>
        <v>3.6578947368421053</v>
      </c>
      <c r="AW46" s="4">
        <f t="shared" si="282"/>
        <v>2.1885069817400646</v>
      </c>
      <c r="AX46" s="4">
        <f t="shared" si="282"/>
        <v>4.3770139634801293</v>
      </c>
      <c r="AY46" s="12">
        <f t="shared" ref="AY46:AZ46" si="283">AVERAGE(AY92,AY138)</f>
        <v>1.6783029001074115</v>
      </c>
      <c r="AZ46" s="4">
        <f t="shared" si="283"/>
        <v>7.7275413711583925</v>
      </c>
      <c r="BA46" s="4">
        <f t="shared" ref="BA46:BB46" si="284">AVERAGE(BA92,BA138)</f>
        <v>42.872340425531917</v>
      </c>
      <c r="BB46" s="4">
        <f t="shared" si="284"/>
        <v>16.727053140096618</v>
      </c>
      <c r="BC46" s="4">
        <f t="shared" ref="BC46:BE46" si="285">AVERAGE(BC92,BC138)</f>
        <v>9.0579710144927539</v>
      </c>
      <c r="BD46" s="4">
        <f t="shared" ref="BD46" si="286">AVERAGE(BD92,BD138)</f>
        <v>11.141304347826086</v>
      </c>
      <c r="BE46" s="4">
        <f t="shared" si="285"/>
        <v>7.3232323232323235</v>
      </c>
      <c r="BF46" s="4">
        <f t="shared" ref="BF46:BG46" si="287">AVERAGE(BF92,BF138)</f>
        <v>13.165266106442576</v>
      </c>
      <c r="BG46" s="4">
        <f t="shared" si="287"/>
        <v>14.040616246498599</v>
      </c>
      <c r="BH46" s="4">
        <f t="shared" ref="BH46:BI46" si="288">AVERAGE(BH92,BH138)</f>
        <v>21.179401993355484</v>
      </c>
      <c r="BI46" s="4">
        <f t="shared" si="288"/>
        <v>20.016611295681063</v>
      </c>
      <c r="BJ46" s="4">
        <f t="shared" ref="BJ46:BK46" si="289">AVERAGE(BJ92,BJ138)</f>
        <v>23.056478405315616</v>
      </c>
      <c r="BK46" s="4">
        <f t="shared" si="289"/>
        <v>26.495016611295682</v>
      </c>
      <c r="BL46" s="4">
        <f t="shared" ref="BL46" si="290">AVERAGE(BL92,BL138)</f>
        <v>33.049242424242451</v>
      </c>
      <c r="BM46" s="4">
        <f t="shared" ref="BM46:BN46" si="291">AVERAGE(BM92,BM138)</f>
        <v>24.21875</v>
      </c>
      <c r="BN46" s="4">
        <f t="shared" si="291"/>
        <v>22.448165869218499</v>
      </c>
      <c r="BO46" s="4">
        <f t="shared" ref="BO46:BP46" si="292">AVERAGE(BO92,BO138)</f>
        <v>16.596283783783782</v>
      </c>
      <c r="BP46" s="4">
        <f t="shared" si="292"/>
        <v>17.947635135135137</v>
      </c>
    </row>
    <row r="47" spans="1:68" s="28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AG47" s="58"/>
      <c r="AH47" s="55"/>
      <c r="BC47" s="112"/>
      <c r="BD47" s="112"/>
      <c r="BE47" s="112"/>
    </row>
    <row r="48" spans="1:68" s="28" customFormat="1" ht="15.75" x14ac:dyDescent="0.25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AG48" s="58"/>
      <c r="AH48" s="55"/>
      <c r="BC48" s="112"/>
      <c r="BD48" s="112"/>
      <c r="BE48" s="112"/>
    </row>
    <row r="49" spans="1:68" s="28" customFormat="1" ht="15.75" x14ac:dyDescent="0.2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AG49" s="58"/>
      <c r="AH49" s="55"/>
      <c r="BC49" s="112"/>
      <c r="BD49" s="112"/>
      <c r="BE49" s="112"/>
    </row>
    <row r="50" spans="1:68" ht="15.75" x14ac:dyDescent="0.2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AG50" s="55"/>
      <c r="AH50" s="55"/>
    </row>
    <row r="51" spans="1:68" x14ac:dyDescent="0.25">
      <c r="AH51" s="55"/>
      <c r="AT51" s="65"/>
      <c r="AV51" s="65"/>
      <c r="BC51" s="111"/>
      <c r="BD51" s="111"/>
      <c r="BF51" s="111"/>
      <c r="BI51" s="111"/>
      <c r="BK51" s="111"/>
      <c r="BL51" s="111"/>
      <c r="BM51" s="111"/>
      <c r="BN51" s="111"/>
      <c r="BP51" s="111" t="s">
        <v>50</v>
      </c>
    </row>
    <row r="52" spans="1:68" x14ac:dyDescent="0.25">
      <c r="A52" s="19" t="s">
        <v>36</v>
      </c>
      <c r="AG52" s="55"/>
      <c r="AH52" s="55"/>
    </row>
    <row r="53" spans="1:68" x14ac:dyDescent="0.25">
      <c r="A53" s="190" t="s">
        <v>31</v>
      </c>
      <c r="B53" s="192">
        <v>2009</v>
      </c>
      <c r="C53" s="192"/>
      <c r="D53" s="192"/>
      <c r="E53" s="192">
        <v>2010</v>
      </c>
      <c r="F53" s="192"/>
      <c r="G53" s="192"/>
      <c r="H53" s="192"/>
      <c r="I53" s="192">
        <v>2011</v>
      </c>
      <c r="J53" s="192"/>
      <c r="K53" s="192"/>
      <c r="L53" s="192"/>
      <c r="M53" s="192">
        <v>2012</v>
      </c>
      <c r="N53" s="192"/>
      <c r="O53" s="192"/>
      <c r="P53" s="192"/>
      <c r="Q53" s="192">
        <v>2013</v>
      </c>
      <c r="R53" s="192"/>
      <c r="S53" s="192"/>
      <c r="T53" s="192"/>
      <c r="U53" s="181">
        <v>2014</v>
      </c>
      <c r="V53" s="182"/>
      <c r="W53" s="182"/>
      <c r="X53" s="182"/>
      <c r="Y53" s="181">
        <v>2015</v>
      </c>
      <c r="Z53" s="182"/>
      <c r="AA53" s="182"/>
      <c r="AB53" s="182"/>
      <c r="AC53" s="181">
        <v>2016</v>
      </c>
      <c r="AD53" s="182"/>
      <c r="AE53" s="182"/>
      <c r="AF53" s="189"/>
      <c r="AG53" s="192">
        <v>2017</v>
      </c>
      <c r="AH53" s="192"/>
      <c r="AI53" s="192"/>
      <c r="AJ53" s="192"/>
      <c r="AK53" s="180">
        <v>2018</v>
      </c>
      <c r="AL53" s="180"/>
      <c r="AM53" s="180"/>
      <c r="AN53" s="180"/>
      <c r="AO53" s="183">
        <v>2019</v>
      </c>
      <c r="AP53" s="184"/>
      <c r="AQ53" s="184"/>
      <c r="AR53" s="185"/>
      <c r="AS53" s="180">
        <v>2020</v>
      </c>
      <c r="AT53" s="180"/>
      <c r="AU53" s="180"/>
      <c r="AV53" s="183"/>
      <c r="AW53" s="183">
        <v>2021</v>
      </c>
      <c r="AX53" s="197"/>
      <c r="AY53" s="197"/>
      <c r="AZ53" s="196"/>
      <c r="BA53" s="181">
        <v>2022</v>
      </c>
      <c r="BB53" s="197"/>
      <c r="BC53" s="197"/>
      <c r="BD53" s="197"/>
      <c r="BE53" s="193">
        <v>2023</v>
      </c>
      <c r="BF53" s="194"/>
      <c r="BG53" s="194"/>
      <c r="BH53" s="194"/>
      <c r="BI53" s="193">
        <v>2024</v>
      </c>
      <c r="BJ53" s="194"/>
      <c r="BK53" s="194"/>
      <c r="BL53" s="194"/>
      <c r="BM53" s="193">
        <v>2025</v>
      </c>
      <c r="BN53" s="194"/>
      <c r="BO53" s="194"/>
      <c r="BP53" s="194"/>
    </row>
    <row r="54" spans="1:68" x14ac:dyDescent="0.25">
      <c r="A54" s="191"/>
      <c r="B54" s="109" t="s">
        <v>27</v>
      </c>
      <c r="C54" s="109" t="s">
        <v>28</v>
      </c>
      <c r="D54" s="109" t="s">
        <v>29</v>
      </c>
      <c r="E54" s="109" t="s">
        <v>30</v>
      </c>
      <c r="F54" s="109" t="s">
        <v>27</v>
      </c>
      <c r="G54" s="109" t="s">
        <v>28</v>
      </c>
      <c r="H54" s="109" t="s">
        <v>29</v>
      </c>
      <c r="I54" s="109" t="s">
        <v>30</v>
      </c>
      <c r="J54" s="109" t="s">
        <v>27</v>
      </c>
      <c r="K54" s="109" t="s">
        <v>28</v>
      </c>
      <c r="L54" s="109" t="s">
        <v>29</v>
      </c>
      <c r="M54" s="109" t="s">
        <v>30</v>
      </c>
      <c r="N54" s="109" t="s">
        <v>27</v>
      </c>
      <c r="O54" s="109" t="s">
        <v>28</v>
      </c>
      <c r="P54" s="109" t="s">
        <v>29</v>
      </c>
      <c r="Q54" s="109" t="s">
        <v>30</v>
      </c>
      <c r="R54" s="109" t="s">
        <v>27</v>
      </c>
      <c r="S54" s="109" t="s">
        <v>28</v>
      </c>
      <c r="T54" s="109" t="s">
        <v>29</v>
      </c>
      <c r="U54" s="109" t="s">
        <v>30</v>
      </c>
      <c r="V54" s="109" t="s">
        <v>27</v>
      </c>
      <c r="W54" s="109" t="s">
        <v>28</v>
      </c>
      <c r="X54" s="109" t="s">
        <v>29</v>
      </c>
      <c r="Y54" s="109" t="s">
        <v>30</v>
      </c>
      <c r="Z54" s="109" t="s">
        <v>27</v>
      </c>
      <c r="AA54" s="109" t="s">
        <v>28</v>
      </c>
      <c r="AB54" s="109" t="s">
        <v>29</v>
      </c>
      <c r="AC54" s="109" t="s">
        <v>30</v>
      </c>
      <c r="AD54" s="109" t="s">
        <v>27</v>
      </c>
      <c r="AE54" s="109" t="s">
        <v>28</v>
      </c>
      <c r="AF54" s="109" t="s">
        <v>29</v>
      </c>
      <c r="AG54" s="109" t="s">
        <v>30</v>
      </c>
      <c r="AH54" s="109" t="s">
        <v>27</v>
      </c>
      <c r="AI54" s="109" t="s">
        <v>28</v>
      </c>
      <c r="AJ54" s="109" t="s">
        <v>29</v>
      </c>
      <c r="AK54" s="109" t="s">
        <v>30</v>
      </c>
      <c r="AL54" s="109" t="s">
        <v>27</v>
      </c>
      <c r="AM54" s="109" t="s">
        <v>28</v>
      </c>
      <c r="AN54" s="42" t="s">
        <v>29</v>
      </c>
      <c r="AO54" s="109" t="s">
        <v>30</v>
      </c>
      <c r="AP54" s="109" t="s">
        <v>27</v>
      </c>
      <c r="AQ54" s="109" t="s">
        <v>28</v>
      </c>
      <c r="AR54" s="109" t="s">
        <v>29</v>
      </c>
      <c r="AS54" s="109" t="s">
        <v>30</v>
      </c>
      <c r="AT54" s="109" t="s">
        <v>27</v>
      </c>
      <c r="AU54" s="109" t="s">
        <v>28</v>
      </c>
      <c r="AV54" s="108" t="s">
        <v>29</v>
      </c>
      <c r="AW54" s="110" t="s">
        <v>30</v>
      </c>
      <c r="AX54" s="110" t="s">
        <v>27</v>
      </c>
      <c r="AY54" s="118" t="s">
        <v>28</v>
      </c>
      <c r="AZ54" s="110" t="s">
        <v>29</v>
      </c>
      <c r="BA54" s="116" t="s">
        <v>30</v>
      </c>
      <c r="BB54" s="117" t="s">
        <v>27</v>
      </c>
      <c r="BC54" s="118" t="s">
        <v>28</v>
      </c>
      <c r="BD54" s="124" t="s">
        <v>29</v>
      </c>
      <c r="BE54" s="118" t="s">
        <v>30</v>
      </c>
      <c r="BF54" s="128" t="s">
        <v>27</v>
      </c>
      <c r="BG54" s="130" t="s">
        <v>28</v>
      </c>
      <c r="BH54" s="131" t="s">
        <v>29</v>
      </c>
      <c r="BI54" s="132" t="s">
        <v>30</v>
      </c>
      <c r="BJ54" s="132" t="s">
        <v>27</v>
      </c>
      <c r="BK54" s="132" t="s">
        <v>28</v>
      </c>
      <c r="BL54" s="132" t="s">
        <v>29</v>
      </c>
      <c r="BM54" s="132" t="s">
        <v>30</v>
      </c>
      <c r="BN54" s="132" t="s">
        <v>27</v>
      </c>
      <c r="BO54" s="132" t="s">
        <v>28</v>
      </c>
      <c r="BP54" s="174" t="s">
        <v>29</v>
      </c>
    </row>
    <row r="55" spans="1:68" ht="15.75" x14ac:dyDescent="0.25">
      <c r="A55" s="2" t="s">
        <v>19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>
        <v>6.3636363636363633</v>
      </c>
      <c r="M55" s="17">
        <v>-5.5555555555555554</v>
      </c>
      <c r="N55" s="17">
        <v>0</v>
      </c>
      <c r="O55" s="17">
        <v>13</v>
      </c>
      <c r="P55" s="3">
        <v>4.2553191489361701</v>
      </c>
      <c r="Q55" s="17">
        <v>1.0869565217391304</v>
      </c>
      <c r="R55" s="17">
        <v>-7.291666666666667</v>
      </c>
      <c r="S55" s="17">
        <v>-7</v>
      </c>
      <c r="T55" s="17">
        <v>-11.764705882352942</v>
      </c>
      <c r="U55" s="3">
        <v>-3.1914893617021276</v>
      </c>
      <c r="V55" s="17">
        <v>0</v>
      </c>
      <c r="W55" s="34">
        <v>8.8888888888888893</v>
      </c>
      <c r="X55" s="34">
        <v>70.652173913043484</v>
      </c>
      <c r="Y55" s="3">
        <v>3.5714285714285716</v>
      </c>
      <c r="Z55" s="3">
        <v>-27.777777777777779</v>
      </c>
      <c r="AA55" s="3">
        <v>-17.777777777777779</v>
      </c>
      <c r="AB55" s="3">
        <v>-19.512195121951219</v>
      </c>
      <c r="AC55" s="3">
        <v>0</v>
      </c>
      <c r="AD55" s="3">
        <v>-16.666666666666668</v>
      </c>
      <c r="AE55" s="3">
        <v>-24.390243902439025</v>
      </c>
      <c r="AF55" s="3">
        <v>-32.558139534883722</v>
      </c>
      <c r="AG55" s="3">
        <v>-27.272727272727273</v>
      </c>
      <c r="AH55" s="56">
        <v>-29.347826086956523</v>
      </c>
      <c r="AI55" s="56">
        <v>-31.818181818181817</v>
      </c>
      <c r="AJ55" s="56">
        <v>-28.40909090909091</v>
      </c>
      <c r="AK55" s="56">
        <v>-27.906976744186046</v>
      </c>
      <c r="AL55" s="56">
        <v>-19.318181818181817</v>
      </c>
      <c r="AM55" s="56">
        <v>-11.363636363636363</v>
      </c>
      <c r="AN55" s="56">
        <v>16.666666666666668</v>
      </c>
      <c r="AO55" s="56">
        <v>14.285714285714286</v>
      </c>
      <c r="AP55" s="56">
        <v>-12.790697674418604</v>
      </c>
      <c r="AQ55" s="56">
        <v>-33.333333333333336</v>
      </c>
      <c r="AR55" s="56">
        <v>-30.952380952380953</v>
      </c>
      <c r="AS55" s="85">
        <v>-3.8461538461538463</v>
      </c>
      <c r="AT55" s="85">
        <v>-5.1282051282051286</v>
      </c>
      <c r="AU55" s="85">
        <v>-28.205128205128204</v>
      </c>
      <c r="AV55" s="95">
        <v>-15.789473684210526</v>
      </c>
      <c r="AW55" s="85">
        <v>-7.8947368421052628</v>
      </c>
      <c r="AX55" s="85">
        <v>6.5789473684210522</v>
      </c>
      <c r="AY55" s="98">
        <v>11.842105263157896</v>
      </c>
      <c r="AZ55" s="98">
        <v>25</v>
      </c>
      <c r="BA55" s="85">
        <v>67.142857142857139</v>
      </c>
      <c r="BB55" s="85">
        <v>-54.166666666666664</v>
      </c>
      <c r="BC55" s="85">
        <v>-40.277777777777779</v>
      </c>
      <c r="BD55" s="85">
        <v>11.111111111111111</v>
      </c>
      <c r="BE55" s="85">
        <v>9.7222222222222214</v>
      </c>
      <c r="BF55" s="85">
        <v>1.4705882352941178</v>
      </c>
      <c r="BG55" s="85">
        <v>48.529411764705884</v>
      </c>
      <c r="BH55" s="85">
        <v>52.857142857142854</v>
      </c>
      <c r="BI55" s="85">
        <v>18.571428571428573</v>
      </c>
      <c r="BJ55" s="85">
        <v>28.571428571428573</v>
      </c>
      <c r="BK55" s="85">
        <v>40</v>
      </c>
      <c r="BL55" s="85">
        <v>45.454545454545503</v>
      </c>
      <c r="BM55" s="85">
        <v>4.6875</v>
      </c>
      <c r="BN55" s="85">
        <v>-19.696969696969695</v>
      </c>
      <c r="BO55" s="85">
        <v>-21.875</v>
      </c>
      <c r="BP55" s="85">
        <v>-12.5</v>
      </c>
    </row>
    <row r="56" spans="1:68" ht="15.75" x14ac:dyDescent="0.25">
      <c r="A56" s="1" t="s">
        <v>23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6"/>
      <c r="V56" s="13"/>
      <c r="W56" s="13"/>
      <c r="X56" s="13"/>
      <c r="Y56" s="51"/>
      <c r="Z56" s="51"/>
      <c r="AA56" s="51"/>
      <c r="AB56" s="51"/>
      <c r="AC56" s="51"/>
      <c r="AD56" s="51"/>
      <c r="AE56" s="51" t="s">
        <v>32</v>
      </c>
      <c r="AF56" s="51"/>
      <c r="AG56" s="59" t="s">
        <v>32</v>
      </c>
      <c r="AH56" s="60"/>
      <c r="AI56" s="60"/>
      <c r="AJ56" s="60" t="s">
        <v>32</v>
      </c>
      <c r="AK56" s="70" t="s">
        <v>32</v>
      </c>
      <c r="AL56" s="60"/>
      <c r="AM56" s="60"/>
      <c r="AN56" s="60"/>
      <c r="AO56" s="60"/>
      <c r="AP56" s="60"/>
      <c r="AQ56" s="70"/>
      <c r="AR56" s="70" t="s">
        <v>32</v>
      </c>
      <c r="AS56" s="70"/>
      <c r="AT56" s="70"/>
      <c r="AU56" s="105"/>
      <c r="AV56" s="100"/>
      <c r="AW56" s="100"/>
      <c r="AX56" s="100"/>
      <c r="AY56" s="100"/>
      <c r="AZ56" s="78"/>
      <c r="BA56" s="100"/>
      <c r="BB56" s="100"/>
      <c r="BC56" s="100"/>
      <c r="BD56" s="100"/>
      <c r="BE56" s="100"/>
      <c r="BF56" s="100"/>
      <c r="BG56" s="100"/>
      <c r="BH56" s="100"/>
      <c r="BI56" s="78"/>
      <c r="BJ56" s="78"/>
      <c r="BK56" s="78"/>
      <c r="BL56" s="78"/>
      <c r="BM56" s="78" t="s">
        <v>32</v>
      </c>
      <c r="BN56" s="78"/>
      <c r="BO56" s="78"/>
      <c r="BP56" s="113"/>
    </row>
    <row r="57" spans="1:68" ht="15.75" x14ac:dyDescent="0.25">
      <c r="A57" s="5" t="s">
        <v>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 t="s">
        <v>32</v>
      </c>
      <c r="U57" s="3"/>
      <c r="V57" s="3"/>
      <c r="W57" s="17"/>
      <c r="X57" s="46"/>
      <c r="Y57" s="3"/>
      <c r="Z57" s="3"/>
      <c r="AA57" s="3"/>
      <c r="AB57" s="3"/>
      <c r="AC57" s="3"/>
      <c r="AD57" s="3"/>
      <c r="AE57" s="3"/>
      <c r="AF57" s="3"/>
      <c r="AG57" s="3"/>
      <c r="AH57" s="56"/>
      <c r="AI57" s="56"/>
      <c r="AJ57" s="56"/>
      <c r="AK57" s="56"/>
      <c r="AL57" s="56"/>
      <c r="AM57" s="56"/>
      <c r="AN57" s="56" t="s">
        <v>32</v>
      </c>
      <c r="AO57" s="56" t="s">
        <v>32</v>
      </c>
      <c r="AP57" s="56" t="s">
        <v>32</v>
      </c>
      <c r="AQ57" s="56" t="s">
        <v>32</v>
      </c>
      <c r="AR57" s="56"/>
      <c r="AS57" s="85" t="s">
        <v>32</v>
      </c>
      <c r="AT57" s="85"/>
      <c r="AU57" s="85"/>
      <c r="AV57" s="96"/>
      <c r="AW57" s="85"/>
      <c r="AX57" s="85"/>
      <c r="AY57" s="98"/>
      <c r="AZ57" s="98"/>
      <c r="BA57" s="85"/>
      <c r="BB57" s="85"/>
      <c r="BC57" s="85"/>
      <c r="BD57" s="85"/>
      <c r="BE57" s="85"/>
      <c r="BF57" s="85" t="s">
        <v>32</v>
      </c>
      <c r="BG57" s="85" t="s">
        <v>32</v>
      </c>
      <c r="BH57" s="85" t="s">
        <v>32</v>
      </c>
      <c r="BI57" s="85" t="s">
        <v>32</v>
      </c>
      <c r="BJ57" s="85"/>
      <c r="BK57" s="85" t="s">
        <v>32</v>
      </c>
      <c r="BL57" s="85"/>
      <c r="BM57" s="167"/>
      <c r="BN57" s="167"/>
      <c r="BO57" s="85"/>
      <c r="BP57" s="85"/>
    </row>
    <row r="58" spans="1:68" ht="15.75" x14ac:dyDescent="0.25">
      <c r="A58" s="6" t="s">
        <v>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>
        <v>6.3636363636363633</v>
      </c>
      <c r="M58" s="4">
        <v>-5.5555555555555554</v>
      </c>
      <c r="N58" s="4">
        <v>0</v>
      </c>
      <c r="O58" s="4">
        <v>13</v>
      </c>
      <c r="P58" s="4">
        <v>4.2553191489361701</v>
      </c>
      <c r="Q58" s="4">
        <v>1.0869565217391304</v>
      </c>
      <c r="R58" s="4">
        <v>-7.291666666666667</v>
      </c>
      <c r="S58" s="4">
        <v>-7</v>
      </c>
      <c r="T58" s="4">
        <v>-11.764705882352942</v>
      </c>
      <c r="U58" s="4">
        <v>-3.1914893617021276</v>
      </c>
      <c r="V58" s="4">
        <v>0</v>
      </c>
      <c r="W58" s="4">
        <v>8.8888888888888893</v>
      </c>
      <c r="X58" s="47">
        <v>70.652173913043484</v>
      </c>
      <c r="Y58" s="4">
        <v>3.5714285714285716</v>
      </c>
      <c r="Z58" s="4">
        <v>-27.777777777777779</v>
      </c>
      <c r="AA58" s="4">
        <v>-17.777777777777779</v>
      </c>
      <c r="AB58" s="4">
        <v>-19.512195121951219</v>
      </c>
      <c r="AC58" s="4">
        <v>0</v>
      </c>
      <c r="AD58" s="4">
        <v>-16.666666666666668</v>
      </c>
      <c r="AE58" s="4">
        <v>-24.390243902439025</v>
      </c>
      <c r="AF58" s="4">
        <v>-32.558139534883722</v>
      </c>
      <c r="AG58" s="4">
        <v>-27.272727272727273</v>
      </c>
      <c r="AH58" s="57">
        <v>-29.347826086956523</v>
      </c>
      <c r="AI58" s="57">
        <v>-31.818181818181817</v>
      </c>
      <c r="AJ58" s="57">
        <v>-28.40909090909091</v>
      </c>
      <c r="AK58" s="57">
        <v>-27.906976744186046</v>
      </c>
      <c r="AL58" s="57">
        <v>-19.318181818181817</v>
      </c>
      <c r="AM58" s="57">
        <v>-11.363636363636363</v>
      </c>
      <c r="AN58" s="57">
        <v>16.666666666666668</v>
      </c>
      <c r="AO58" s="57">
        <v>14.285714285714286</v>
      </c>
      <c r="AP58" s="57">
        <v>-12.790697674418604</v>
      </c>
      <c r="AQ58" s="57">
        <v>-33.333333333333336</v>
      </c>
      <c r="AR58" s="57">
        <v>-30.952380952380953</v>
      </c>
      <c r="AS58" s="86">
        <v>-3.8461538461538463</v>
      </c>
      <c r="AT58" s="86">
        <v>-5.1282051282051286</v>
      </c>
      <c r="AU58" s="86">
        <v>-28.205128205128204</v>
      </c>
      <c r="AV58" s="97">
        <v>-15.789473684210526</v>
      </c>
      <c r="AW58" s="86">
        <v>-7.8947368421052628</v>
      </c>
      <c r="AX58" s="86">
        <v>6.5789473684210522</v>
      </c>
      <c r="AY58" s="97">
        <v>11.842105263157896</v>
      </c>
      <c r="AZ58" s="97">
        <v>25</v>
      </c>
      <c r="BA58" s="86">
        <v>67.142857142857139</v>
      </c>
      <c r="BB58" s="86">
        <v>-54.166666666666664</v>
      </c>
      <c r="BC58" s="86">
        <v>-40.277777777777779</v>
      </c>
      <c r="BD58" s="86">
        <v>11.111111111111111</v>
      </c>
      <c r="BE58" s="86">
        <v>9.7222222222222214</v>
      </c>
      <c r="BF58" s="86">
        <v>1.4705882352941178</v>
      </c>
      <c r="BG58" s="86">
        <v>48.529411764705884</v>
      </c>
      <c r="BH58" s="86">
        <v>52.857142857142854</v>
      </c>
      <c r="BI58" s="86">
        <v>18.571428571428573</v>
      </c>
      <c r="BJ58" s="86">
        <v>28.571428571428573</v>
      </c>
      <c r="BK58" s="86">
        <v>40</v>
      </c>
      <c r="BL58" s="86">
        <v>45.454545454545453</v>
      </c>
      <c r="BM58" s="86">
        <v>4.6875</v>
      </c>
      <c r="BN58" s="86">
        <v>-19.696969696969695</v>
      </c>
      <c r="BO58" s="86">
        <v>-21.875</v>
      </c>
      <c r="BP58" s="86">
        <v>-12.5</v>
      </c>
    </row>
    <row r="59" spans="1:68" ht="31.5" x14ac:dyDescent="0.25">
      <c r="A59" s="7" t="s">
        <v>20</v>
      </c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52"/>
      <c r="Z59" s="52"/>
      <c r="AA59" s="52"/>
      <c r="AB59" s="52"/>
      <c r="AC59" s="52"/>
      <c r="AD59" s="52"/>
      <c r="AE59" s="52"/>
      <c r="AF59" s="52"/>
      <c r="AG59" s="31"/>
      <c r="AH59" s="63"/>
      <c r="AI59" s="63"/>
      <c r="AJ59" s="63"/>
      <c r="AK59" s="102"/>
      <c r="AL59" s="63"/>
      <c r="AM59" s="63"/>
      <c r="AN59" s="63"/>
      <c r="AO59" s="63"/>
      <c r="AP59" s="63"/>
      <c r="AQ59" s="102"/>
      <c r="AR59" s="102"/>
      <c r="AS59" s="102"/>
      <c r="AT59" s="102"/>
      <c r="AU59" s="102"/>
      <c r="AV59" s="106"/>
      <c r="AW59" s="106"/>
      <c r="AX59" s="106"/>
      <c r="AY59" s="106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77"/>
    </row>
    <row r="60" spans="1:68" ht="15.75" x14ac:dyDescent="0.25">
      <c r="A60" s="6" t="s">
        <v>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>
        <v>0</v>
      </c>
      <c r="M60" s="4">
        <v>-1.8518518518518516</v>
      </c>
      <c r="N60" s="4">
        <v>-2.7777777777777777</v>
      </c>
      <c r="O60" s="4">
        <v>0</v>
      </c>
      <c r="P60" s="4">
        <v>-1</v>
      </c>
      <c r="Q60" s="4">
        <v>-2.1276595744680851</v>
      </c>
      <c r="R60" s="4">
        <v>-1.0416666666666667</v>
      </c>
      <c r="S60" s="4">
        <v>0</v>
      </c>
      <c r="T60" s="4">
        <v>0</v>
      </c>
      <c r="U60" s="4">
        <v>1.0416666666666667</v>
      </c>
      <c r="V60" s="4">
        <v>-1.0204081632653061</v>
      </c>
      <c r="W60" s="4">
        <v>0</v>
      </c>
      <c r="X60" s="48">
        <v>6.8181818181818183</v>
      </c>
      <c r="Y60" s="4">
        <v>2.4390243902439024</v>
      </c>
      <c r="Z60" s="4">
        <v>2.2727272727272729</v>
      </c>
      <c r="AA60" s="4">
        <v>1.1111111111111112</v>
      </c>
      <c r="AB60" s="4">
        <v>-6.0975609756097562</v>
      </c>
      <c r="AC60" s="4">
        <v>-1.25</v>
      </c>
      <c r="AD60" s="4">
        <v>-1.2820512820512822</v>
      </c>
      <c r="AE60" s="4">
        <v>-5</v>
      </c>
      <c r="AF60" s="4">
        <v>-3.4883720930232558</v>
      </c>
      <c r="AG60" s="4">
        <v>-1.1363636363636365</v>
      </c>
      <c r="AH60" s="57">
        <v>-2.1739130434782608</v>
      </c>
      <c r="AI60" s="57">
        <v>-2.2727272727272729</v>
      </c>
      <c r="AJ60" s="57">
        <v>0</v>
      </c>
      <c r="AK60" s="57">
        <v>-2.3255813953488373</v>
      </c>
      <c r="AL60" s="57">
        <v>-1.1363636363636365</v>
      </c>
      <c r="AM60" s="57">
        <v>-3.4090909090909092</v>
      </c>
      <c r="AN60" s="57">
        <v>1.1904761904761905</v>
      </c>
      <c r="AO60" s="57">
        <v>0</v>
      </c>
      <c r="AP60" s="57">
        <v>-1.1627906976744187</v>
      </c>
      <c r="AQ60" s="57">
        <v>-3.5714285714285716</v>
      </c>
      <c r="AR60" s="57">
        <v>-5.9523809523809526</v>
      </c>
      <c r="AS60" s="86">
        <v>0</v>
      </c>
      <c r="AT60" s="86">
        <v>3.8461538461538463</v>
      </c>
      <c r="AU60" s="86">
        <v>-3.8461538461538463</v>
      </c>
      <c r="AV60" s="97">
        <v>-3.9473684210526314</v>
      </c>
      <c r="AW60" s="86">
        <v>-2.6315789473684212</v>
      </c>
      <c r="AX60" s="86">
        <v>-2.6315789473684212</v>
      </c>
      <c r="AY60" s="97">
        <v>-1.3157894736842106</v>
      </c>
      <c r="AZ60" s="97">
        <v>-1.3888888888888888</v>
      </c>
      <c r="BA60" s="86">
        <v>-2.8571428571428572</v>
      </c>
      <c r="BB60" s="86">
        <v>-8.3333333333333339</v>
      </c>
      <c r="BC60" s="86">
        <v>-2.7777777777777777</v>
      </c>
      <c r="BD60" s="86">
        <v>2.7777777777777777</v>
      </c>
      <c r="BE60" s="86">
        <v>-1.3888888888888888</v>
      </c>
      <c r="BF60" s="86">
        <v>-4.4117647058823533</v>
      </c>
      <c r="BG60" s="86">
        <v>0</v>
      </c>
      <c r="BH60" s="86">
        <v>4.2857142857142856</v>
      </c>
      <c r="BI60" s="86">
        <v>2.8571428571428572</v>
      </c>
      <c r="BJ60" s="86">
        <v>1.4285714285714286</v>
      </c>
      <c r="BK60" s="86">
        <v>1.4285714285714286</v>
      </c>
      <c r="BL60" s="86">
        <v>1.5151515151515151</v>
      </c>
      <c r="BM60" s="86">
        <v>0</v>
      </c>
      <c r="BN60" s="86">
        <v>-1.5151515151515151</v>
      </c>
      <c r="BO60" s="86">
        <v>-3.125</v>
      </c>
      <c r="BP60" s="86">
        <v>-3.125</v>
      </c>
    </row>
    <row r="61" spans="1:68" ht="15.75" x14ac:dyDescent="0.25">
      <c r="A61" s="5" t="s">
        <v>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>
        <v>-1.8518518518518516</v>
      </c>
      <c r="M61" s="3">
        <v>-0.92592592592592582</v>
      </c>
      <c r="N61" s="3">
        <v>0</v>
      </c>
      <c r="O61" s="3">
        <v>-1</v>
      </c>
      <c r="P61" s="3">
        <v>0</v>
      </c>
      <c r="Q61" s="3">
        <v>-2.1276595744680851</v>
      </c>
      <c r="R61" s="3">
        <v>-1.0416666666666667</v>
      </c>
      <c r="S61" s="3">
        <v>-1</v>
      </c>
      <c r="T61" s="3">
        <v>0</v>
      </c>
      <c r="U61" s="3">
        <v>-1.0416666666666667</v>
      </c>
      <c r="V61" s="3">
        <v>1.0204081632653061</v>
      </c>
      <c r="W61" s="3">
        <v>1.1111111111111112</v>
      </c>
      <c r="X61" s="15">
        <v>11.111111111111111</v>
      </c>
      <c r="Y61" s="3">
        <v>2.4390243902439024</v>
      </c>
      <c r="Z61" s="3">
        <v>1.1363636363636365</v>
      </c>
      <c r="AA61" s="3">
        <v>2.2222222222222223</v>
      </c>
      <c r="AB61" s="3">
        <v>1.2195121951219512</v>
      </c>
      <c r="AC61" s="3">
        <v>-1.25</v>
      </c>
      <c r="AD61" s="3">
        <v>0</v>
      </c>
      <c r="AE61" s="3">
        <v>-1.25</v>
      </c>
      <c r="AF61" s="3">
        <v>-1.1627906976744187</v>
      </c>
      <c r="AG61" s="3">
        <v>-3.4090909090909092</v>
      </c>
      <c r="AH61" s="56">
        <v>0</v>
      </c>
      <c r="AI61" s="56">
        <v>-2.2727272727272729</v>
      </c>
      <c r="AJ61" s="56">
        <v>-1.1363636363636365</v>
      </c>
      <c r="AK61" s="56">
        <v>-3.4883720930232558</v>
      </c>
      <c r="AL61" s="56">
        <v>0</v>
      </c>
      <c r="AM61" s="56">
        <v>0</v>
      </c>
      <c r="AN61" s="81">
        <v>0</v>
      </c>
      <c r="AO61" s="56">
        <v>0</v>
      </c>
      <c r="AP61" s="56">
        <v>0</v>
      </c>
      <c r="AQ61" s="56">
        <v>-3.5714285714285716</v>
      </c>
      <c r="AR61" s="56">
        <v>0</v>
      </c>
      <c r="AS61" s="85">
        <v>1.2820512820512822</v>
      </c>
      <c r="AT61" s="85">
        <v>0</v>
      </c>
      <c r="AU61" s="85">
        <v>0</v>
      </c>
      <c r="AV61" s="98">
        <v>0</v>
      </c>
      <c r="AW61" s="85">
        <v>0</v>
      </c>
      <c r="AX61" s="85">
        <v>-1.3157894736842106</v>
      </c>
      <c r="AY61" s="98">
        <v>-1.3157894736842106</v>
      </c>
      <c r="AZ61" s="98">
        <v>-2.7777777777777777</v>
      </c>
      <c r="BA61" s="85">
        <v>8.5714285714285712</v>
      </c>
      <c r="BB61" s="85">
        <v>-8.3333333333333339</v>
      </c>
      <c r="BC61" s="85">
        <v>-4.166666666666667</v>
      </c>
      <c r="BD61" s="85">
        <v>1.3888888888888888</v>
      </c>
      <c r="BE61" s="85">
        <v>-1.3888888888888888</v>
      </c>
      <c r="BF61" s="85">
        <v>-1.4705882352941178</v>
      </c>
      <c r="BG61" s="85">
        <v>1.4705882352941178</v>
      </c>
      <c r="BH61" s="85">
        <v>2.8571428571428572</v>
      </c>
      <c r="BI61" s="85">
        <v>0</v>
      </c>
      <c r="BJ61" s="85">
        <v>-1.4285714285714286</v>
      </c>
      <c r="BK61" s="85">
        <v>1.4285714285714286</v>
      </c>
      <c r="BL61" s="85">
        <v>3.0303030303030303</v>
      </c>
      <c r="BM61" s="85">
        <v>1.5625</v>
      </c>
      <c r="BN61" s="85">
        <v>0</v>
      </c>
      <c r="BO61" s="85">
        <v>-1.5625</v>
      </c>
      <c r="BP61" s="85">
        <v>-1.5625</v>
      </c>
    </row>
    <row r="62" spans="1:68" ht="15.75" x14ac:dyDescent="0.25">
      <c r="A62" s="6" t="s">
        <v>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>
        <v>14.545454545454545</v>
      </c>
      <c r="M62" s="4">
        <v>1.8518518518518516</v>
      </c>
      <c r="N62" s="4">
        <v>4.6296296296296298</v>
      </c>
      <c r="O62" s="4">
        <v>18</v>
      </c>
      <c r="P62" s="4">
        <v>11</v>
      </c>
      <c r="Q62" s="4">
        <v>5.3191489361702127</v>
      </c>
      <c r="R62" s="4">
        <v>-4.166666666666667</v>
      </c>
      <c r="S62" s="4">
        <v>-9</v>
      </c>
      <c r="T62" s="4">
        <v>-15.686274509803921</v>
      </c>
      <c r="U62" s="4">
        <v>-2.0833333333333335</v>
      </c>
      <c r="V62" s="4">
        <v>4.0816326530612246</v>
      </c>
      <c r="W62" s="4">
        <v>16.666666666666668</v>
      </c>
      <c r="X62" s="12">
        <v>70</v>
      </c>
      <c r="Y62" s="4">
        <v>-3.6585365853658538</v>
      </c>
      <c r="Z62" s="4">
        <v>-30</v>
      </c>
      <c r="AA62" s="4">
        <v>-22.222222222222221</v>
      </c>
      <c r="AB62" s="4">
        <v>-8.536585365853659</v>
      </c>
      <c r="AC62" s="4">
        <v>11.25</v>
      </c>
      <c r="AD62" s="4">
        <v>-12.820512820512821</v>
      </c>
      <c r="AE62" s="4">
        <v>-27.5</v>
      </c>
      <c r="AF62" s="4">
        <v>-31.395348837209301</v>
      </c>
      <c r="AG62" s="4">
        <v>-20.454545454545453</v>
      </c>
      <c r="AH62" s="57">
        <v>-28.260869565217391</v>
      </c>
      <c r="AI62" s="57">
        <v>-31.818181818181817</v>
      </c>
      <c r="AJ62" s="57">
        <v>-28.40909090909091</v>
      </c>
      <c r="AK62" s="57">
        <v>-26.744186046511629</v>
      </c>
      <c r="AL62" s="57">
        <v>-20.454545454545453</v>
      </c>
      <c r="AM62" s="57">
        <v>-7.9545454545454541</v>
      </c>
      <c r="AN62" s="57">
        <v>20.238095238095237</v>
      </c>
      <c r="AO62" s="57">
        <v>17.857142857142858</v>
      </c>
      <c r="AP62" s="57">
        <v>-13.953488372093023</v>
      </c>
      <c r="AQ62" s="57">
        <v>-33.333333333333336</v>
      </c>
      <c r="AR62" s="57">
        <v>-38.095238095238095</v>
      </c>
      <c r="AS62" s="86">
        <v>-8.9743589743589745</v>
      </c>
      <c r="AT62" s="86">
        <v>-26.923076923076923</v>
      </c>
      <c r="AU62" s="86">
        <v>-25.641025641025642</v>
      </c>
      <c r="AV62" s="97">
        <v>-18.421052631578949</v>
      </c>
      <c r="AW62" s="86">
        <v>-2.6315789473684212</v>
      </c>
      <c r="AX62" s="86">
        <v>19.736842105263158</v>
      </c>
      <c r="AY62" s="97">
        <v>23.684210526315791</v>
      </c>
      <c r="AZ62" s="97">
        <v>34.722222222222221</v>
      </c>
      <c r="BA62" s="86">
        <v>75.714285714285708</v>
      </c>
      <c r="BB62" s="86">
        <v>-59.722222222222221</v>
      </c>
      <c r="BC62" s="86">
        <v>-41.666666666666664</v>
      </c>
      <c r="BD62" s="86">
        <v>19.444444444444443</v>
      </c>
      <c r="BE62" s="86">
        <v>15.277777777777779</v>
      </c>
      <c r="BF62" s="86">
        <v>13.235294117647058</v>
      </c>
      <c r="BG62" s="86">
        <v>57.352941176470587</v>
      </c>
      <c r="BH62" s="86">
        <v>55.714285714285715</v>
      </c>
      <c r="BI62" s="86">
        <v>11.428571428571429</v>
      </c>
      <c r="BJ62" s="86">
        <v>22.857142857142858</v>
      </c>
      <c r="BK62" s="86">
        <v>32.857142857142854</v>
      </c>
      <c r="BL62" s="86">
        <v>46.969696969696969</v>
      </c>
      <c r="BM62" s="86">
        <v>0</v>
      </c>
      <c r="BN62" s="86">
        <v>-30.303030303030305</v>
      </c>
      <c r="BO62" s="86">
        <v>-32.8125</v>
      </c>
      <c r="BP62" s="86">
        <v>-20.3125</v>
      </c>
    </row>
    <row r="63" spans="1:68" ht="15.75" x14ac:dyDescent="0.25">
      <c r="A63" s="5" t="s">
        <v>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>
        <v>-6.481481481481481</v>
      </c>
      <c r="M63" s="3">
        <v>-10.185185185185185</v>
      </c>
      <c r="N63" s="3">
        <v>-0.92592592592592582</v>
      </c>
      <c r="O63" s="3">
        <v>-1</v>
      </c>
      <c r="P63" s="3">
        <v>0</v>
      </c>
      <c r="Q63" s="3">
        <v>-4.2553191489361701</v>
      </c>
      <c r="R63" s="3">
        <v>-4.166666666666667</v>
      </c>
      <c r="S63" s="3">
        <v>-2</v>
      </c>
      <c r="T63" s="3">
        <v>-0.98039215686274506</v>
      </c>
      <c r="U63" s="3">
        <v>-1.0416666666666667</v>
      </c>
      <c r="V63" s="3">
        <v>-4.0816326530612246</v>
      </c>
      <c r="W63" s="3">
        <v>-2.2222222222222223</v>
      </c>
      <c r="X63" s="15">
        <v>0</v>
      </c>
      <c r="Y63" s="3">
        <v>0</v>
      </c>
      <c r="Z63" s="3">
        <v>1.2820512820512822</v>
      </c>
      <c r="AA63" s="3">
        <v>0</v>
      </c>
      <c r="AB63" s="3">
        <v>0</v>
      </c>
      <c r="AC63" s="3">
        <v>1.3513513513513513</v>
      </c>
      <c r="AD63" s="3">
        <v>0</v>
      </c>
      <c r="AE63" s="3">
        <v>0</v>
      </c>
      <c r="AF63" s="3">
        <v>1.3513513513513513</v>
      </c>
      <c r="AG63" s="3">
        <v>-4.166666666666667</v>
      </c>
      <c r="AH63" s="56">
        <v>0</v>
      </c>
      <c r="AI63" s="56">
        <v>0</v>
      </c>
      <c r="AJ63" s="56">
        <v>-1.3888888888888888</v>
      </c>
      <c r="AK63" s="56">
        <v>-1.3513513513513513</v>
      </c>
      <c r="AL63" s="56">
        <v>2.7027027027027026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-3.9473684210526314</v>
      </c>
      <c r="AS63" s="85">
        <v>0</v>
      </c>
      <c r="AT63" s="85">
        <v>0</v>
      </c>
      <c r="AU63" s="85">
        <v>0</v>
      </c>
      <c r="AV63" s="98">
        <v>0</v>
      </c>
      <c r="AW63" s="85">
        <v>-1.4705882352941178</v>
      </c>
      <c r="AX63" s="85">
        <v>1.5151515151515151</v>
      </c>
      <c r="AY63" s="98">
        <v>-1.5151515151515151</v>
      </c>
      <c r="AZ63" s="98">
        <v>0</v>
      </c>
      <c r="BA63" s="85">
        <v>0</v>
      </c>
      <c r="BB63" s="85">
        <v>0</v>
      </c>
      <c r="BC63" s="85">
        <v>1.6666666666666667</v>
      </c>
      <c r="BD63" s="85">
        <v>0</v>
      </c>
      <c r="BE63" s="85">
        <v>1.6666666666666667</v>
      </c>
      <c r="BF63" s="85">
        <v>0</v>
      </c>
      <c r="BG63" s="85">
        <v>0</v>
      </c>
      <c r="BH63" s="85">
        <v>1.7857142857142858</v>
      </c>
      <c r="BI63" s="85">
        <v>3.4482758620689653</v>
      </c>
      <c r="BJ63" s="85">
        <v>0</v>
      </c>
      <c r="BK63" s="85">
        <v>0</v>
      </c>
      <c r="BL63" s="85">
        <v>1.8518518518518519</v>
      </c>
      <c r="BM63" s="85">
        <v>-1.8518518518518519</v>
      </c>
      <c r="BN63" s="85">
        <v>3.3333333333333335</v>
      </c>
      <c r="BO63" s="85">
        <v>0</v>
      </c>
      <c r="BP63" s="85">
        <v>0</v>
      </c>
    </row>
    <row r="64" spans="1:68" ht="15.75" x14ac:dyDescent="0.25">
      <c r="A64" s="6" t="s">
        <v>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>
        <v>5.5555555555555554</v>
      </c>
      <c r="M64" s="4">
        <v>0.92592592592592582</v>
      </c>
      <c r="N64" s="4">
        <v>0</v>
      </c>
      <c r="O64" s="4">
        <v>-1</v>
      </c>
      <c r="P64" s="4">
        <v>0</v>
      </c>
      <c r="Q64" s="4">
        <v>2.1276595744680851</v>
      </c>
      <c r="R64" s="4">
        <v>-1.0416666666666667</v>
      </c>
      <c r="S64" s="4">
        <v>-2</v>
      </c>
      <c r="T64" s="4">
        <v>1.9607843137254901</v>
      </c>
      <c r="U64" s="4">
        <v>2.0833333333333335</v>
      </c>
      <c r="V64" s="4">
        <v>-1.0204081632653061</v>
      </c>
      <c r="W64" s="4">
        <v>2.2222222222222223</v>
      </c>
      <c r="X64" s="12">
        <v>23.863636363636363</v>
      </c>
      <c r="Y64" s="4">
        <v>10.975609756097562</v>
      </c>
      <c r="Z64" s="4">
        <v>5.5555555555555554</v>
      </c>
      <c r="AA64" s="4">
        <v>2.2222222222222223</v>
      </c>
      <c r="AB64" s="4">
        <v>1.2195121951219512</v>
      </c>
      <c r="AC64" s="4">
        <v>-2.5</v>
      </c>
      <c r="AD64" s="4">
        <v>-1.2820512820512822</v>
      </c>
      <c r="AE64" s="4">
        <v>-1.25</v>
      </c>
      <c r="AF64" s="4">
        <v>-1.1627906976744187</v>
      </c>
      <c r="AG64" s="4">
        <v>-5.6818181818181817</v>
      </c>
      <c r="AH64" s="57">
        <v>-3.2608695652173911</v>
      </c>
      <c r="AI64" s="57">
        <v>-3.4090909090909092</v>
      </c>
      <c r="AJ64" s="57">
        <v>-2.2727272727272729</v>
      </c>
      <c r="AK64" s="57">
        <v>-4.6511627906976747</v>
      </c>
      <c r="AL64" s="57">
        <v>-2.2727272727272729</v>
      </c>
      <c r="AM64" s="57">
        <v>-5.6818181818181817</v>
      </c>
      <c r="AN64" s="57">
        <v>0</v>
      </c>
      <c r="AO64" s="57">
        <v>0</v>
      </c>
      <c r="AP64" s="57">
        <v>-1.1627906976744187</v>
      </c>
      <c r="AQ64" s="57">
        <v>0</v>
      </c>
      <c r="AR64" s="57">
        <v>3.5714285714285716</v>
      </c>
      <c r="AS64" s="86">
        <v>11.538461538461538</v>
      </c>
      <c r="AT64" s="86">
        <v>16.666666666666668</v>
      </c>
      <c r="AU64" s="86">
        <v>-7.6923076923076925</v>
      </c>
      <c r="AV64" s="97">
        <v>-2.6315789473684212</v>
      </c>
      <c r="AW64" s="86">
        <v>-1.3157894736842106</v>
      </c>
      <c r="AX64" s="86">
        <v>-3.9473684210526314</v>
      </c>
      <c r="AY64" s="97">
        <v>0</v>
      </c>
      <c r="AZ64" s="97">
        <v>1.3888888888888888</v>
      </c>
      <c r="BA64" s="86">
        <v>32.857142857142854</v>
      </c>
      <c r="BB64" s="86">
        <v>-5.5555555555555554</v>
      </c>
      <c r="BC64" s="86">
        <v>-5.5555555555555554</v>
      </c>
      <c r="BD64" s="86">
        <v>-1.3888888888888888</v>
      </c>
      <c r="BE64" s="86">
        <v>1.3888888888888888</v>
      </c>
      <c r="BF64" s="86">
        <v>0</v>
      </c>
      <c r="BG64" s="86">
        <v>8.8235294117647065</v>
      </c>
      <c r="BH64" s="86">
        <v>12.857142857142858</v>
      </c>
      <c r="BI64" s="86">
        <v>11.428571428571429</v>
      </c>
      <c r="BJ64" s="86">
        <v>14.285714285714286</v>
      </c>
      <c r="BK64" s="86">
        <v>11.428571428571429</v>
      </c>
      <c r="BL64" s="86">
        <v>16.666666666666668</v>
      </c>
      <c r="BM64" s="86">
        <v>0</v>
      </c>
      <c r="BN64" s="86">
        <v>-1.5151515151515151</v>
      </c>
      <c r="BO64" s="86">
        <v>1.5625</v>
      </c>
      <c r="BP64" s="86">
        <v>1.5625</v>
      </c>
    </row>
    <row r="65" spans="1:68" ht="15.75" x14ac:dyDescent="0.25">
      <c r="A65" s="5" t="s">
        <v>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>
        <v>0</v>
      </c>
      <c r="M65" s="3">
        <v>-2.7777777777777777</v>
      </c>
      <c r="N65" s="3">
        <v>0</v>
      </c>
      <c r="O65" s="3">
        <v>-5</v>
      </c>
      <c r="P65" s="3">
        <v>-3</v>
      </c>
      <c r="Q65" s="3">
        <v>0</v>
      </c>
      <c r="R65" s="3">
        <v>-2.0833333333333335</v>
      </c>
      <c r="S65" s="3">
        <v>-4</v>
      </c>
      <c r="T65" s="3">
        <v>-2.9411764705882355</v>
      </c>
      <c r="U65" s="3">
        <v>-2.0833333333333335</v>
      </c>
      <c r="V65" s="3">
        <v>-1.0204081632653061</v>
      </c>
      <c r="W65" s="3">
        <v>1.1111111111111112</v>
      </c>
      <c r="X65" s="15">
        <v>26.136363636363637</v>
      </c>
      <c r="Y65" s="3">
        <v>6.0975609756097562</v>
      </c>
      <c r="Z65" s="3">
        <v>2.2222222222222223</v>
      </c>
      <c r="AA65" s="3">
        <v>1.1111111111111112</v>
      </c>
      <c r="AB65" s="3">
        <v>-1.2195121951219512</v>
      </c>
      <c r="AC65" s="3">
        <v>1.25</v>
      </c>
      <c r="AD65" s="3">
        <v>-3.8461538461538463</v>
      </c>
      <c r="AE65" s="3">
        <v>-7.5</v>
      </c>
      <c r="AF65" s="3">
        <v>-3.4883720930232558</v>
      </c>
      <c r="AG65" s="3">
        <v>-5.6818181818181817</v>
      </c>
      <c r="AH65" s="56">
        <v>-3.2608695652173911</v>
      </c>
      <c r="AI65" s="56">
        <v>-1.1363636363636365</v>
      </c>
      <c r="AJ65" s="56">
        <v>-2.2727272727272729</v>
      </c>
      <c r="AK65" s="56">
        <v>-3.4883720930232558</v>
      </c>
      <c r="AL65" s="56">
        <v>0</v>
      </c>
      <c r="AM65" s="56">
        <v>-1.1363636363636365</v>
      </c>
      <c r="AN65" s="56">
        <v>-2.3809523809523809</v>
      </c>
      <c r="AO65" s="56">
        <v>1.1904761904761905</v>
      </c>
      <c r="AP65" s="56">
        <v>0</v>
      </c>
      <c r="AQ65" s="56">
        <v>-3.5714285714285716</v>
      </c>
      <c r="AR65" s="56">
        <v>-3.5714285714285716</v>
      </c>
      <c r="AS65" s="85">
        <v>3.8461538461538463</v>
      </c>
      <c r="AT65" s="85">
        <v>7.6923076923076925</v>
      </c>
      <c r="AU65" s="85">
        <v>-2.5641025641025643</v>
      </c>
      <c r="AV65" s="98">
        <v>-1.3157894736842106</v>
      </c>
      <c r="AW65" s="85">
        <v>-2.6315789473684212</v>
      </c>
      <c r="AX65" s="85">
        <v>-2.6315789473684212</v>
      </c>
      <c r="AY65" s="98">
        <v>-2.6315789473684212</v>
      </c>
      <c r="AZ65" s="98">
        <v>-1.3888888888888888</v>
      </c>
      <c r="BA65" s="85">
        <v>10</v>
      </c>
      <c r="BB65" s="85">
        <v>-5.5555555555555554</v>
      </c>
      <c r="BC65" s="85">
        <v>-4.166666666666667</v>
      </c>
      <c r="BD65" s="85">
        <v>1.3888888888888888</v>
      </c>
      <c r="BE65" s="85">
        <v>-4.166666666666667</v>
      </c>
      <c r="BF65" s="85">
        <v>-1.4705882352941178</v>
      </c>
      <c r="BG65" s="85">
        <v>8.8235294117647065</v>
      </c>
      <c r="BH65" s="85">
        <v>7.1428571428571432</v>
      </c>
      <c r="BI65" s="85">
        <v>2.8571428571428572</v>
      </c>
      <c r="BJ65" s="85">
        <v>1.4285714285714286</v>
      </c>
      <c r="BK65" s="85">
        <v>4.2857142857142856</v>
      </c>
      <c r="BL65" s="85">
        <v>9.0909090909090917</v>
      </c>
      <c r="BM65" s="85">
        <v>1.5625</v>
      </c>
      <c r="BN65" s="85">
        <v>-3.0303030303030303</v>
      </c>
      <c r="BO65" s="85">
        <v>0</v>
      </c>
      <c r="BP65" s="85">
        <v>-3.125</v>
      </c>
    </row>
    <row r="66" spans="1:68" ht="15.75" x14ac:dyDescent="0.25">
      <c r="A66" s="6" t="s">
        <v>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>
        <v>-1.8867924528301887</v>
      </c>
      <c r="M66" s="4">
        <v>-1.8518518518518516</v>
      </c>
      <c r="N66" s="4">
        <v>-2.8301886792452833</v>
      </c>
      <c r="O66" s="4">
        <v>-5</v>
      </c>
      <c r="P66" s="4">
        <v>-4</v>
      </c>
      <c r="Q66" s="4">
        <v>-4.2553191489361701</v>
      </c>
      <c r="R66" s="4">
        <v>-4.166666666666667</v>
      </c>
      <c r="S66" s="4">
        <v>-6</v>
      </c>
      <c r="T66" s="4">
        <v>-2.9411764705882355</v>
      </c>
      <c r="U66" s="4">
        <v>-2.0833333333333335</v>
      </c>
      <c r="V66" s="4">
        <v>-6.1224489795918364</v>
      </c>
      <c r="W66" s="4">
        <v>-4.4444444444444446</v>
      </c>
      <c r="X66" s="12">
        <v>17.777777777777779</v>
      </c>
      <c r="Y66" s="4">
        <v>13.414634146341463</v>
      </c>
      <c r="Z66" s="4">
        <v>-4.4444444444444446</v>
      </c>
      <c r="AA66" s="4">
        <v>-1.1111111111111112</v>
      </c>
      <c r="AB66" s="4">
        <v>-7.3170731707317076</v>
      </c>
      <c r="AC66" s="4">
        <v>-6.25</v>
      </c>
      <c r="AD66" s="4">
        <v>-1.2820512820512822</v>
      </c>
      <c r="AE66" s="4">
        <v>-10</v>
      </c>
      <c r="AF66" s="4">
        <v>-10.465116279069768</v>
      </c>
      <c r="AG66" s="4">
        <v>-5.6818181818181817</v>
      </c>
      <c r="AH66" s="57">
        <v>-2.1739130434782608</v>
      </c>
      <c r="AI66" s="57">
        <v>-2.2727272727272729</v>
      </c>
      <c r="AJ66" s="57">
        <v>-5.6818181818181817</v>
      </c>
      <c r="AK66" s="57">
        <v>-8.1395348837209305</v>
      </c>
      <c r="AL66" s="57">
        <v>-2.2727272727272729</v>
      </c>
      <c r="AM66" s="57">
        <v>0</v>
      </c>
      <c r="AN66" s="79">
        <v>0</v>
      </c>
      <c r="AO66" s="57">
        <v>-2.3809523809523809</v>
      </c>
      <c r="AP66" s="57">
        <v>-3.4883720930232558</v>
      </c>
      <c r="AQ66" s="57">
        <v>-3.5714285714285716</v>
      </c>
      <c r="AR66" s="57">
        <v>-2.3809523809523809</v>
      </c>
      <c r="AS66" s="86">
        <v>6.4102564102564106</v>
      </c>
      <c r="AT66" s="86">
        <v>5.1282051282051286</v>
      </c>
      <c r="AU66" s="86">
        <v>-10.256410256410257</v>
      </c>
      <c r="AV66" s="97">
        <v>-6.5789473684210522</v>
      </c>
      <c r="AW66" s="86">
        <v>-2.6315789473684212</v>
      </c>
      <c r="AX66" s="86">
        <v>-3.9473684210526314</v>
      </c>
      <c r="AY66" s="97">
        <v>-6.5789473684210522</v>
      </c>
      <c r="AZ66" s="97">
        <v>-1.3888888888888888</v>
      </c>
      <c r="BA66" s="86">
        <v>12.857142857142858</v>
      </c>
      <c r="BB66" s="86">
        <v>-5.5555555555555554</v>
      </c>
      <c r="BC66" s="86">
        <v>-2.7777777777777777</v>
      </c>
      <c r="BD66" s="86">
        <v>-1.3888888888888888</v>
      </c>
      <c r="BE66" s="86">
        <v>-1.3888888888888888</v>
      </c>
      <c r="BF66" s="86">
        <v>-2.9411764705882355</v>
      </c>
      <c r="BG66" s="86">
        <v>2.9411764705882355</v>
      </c>
      <c r="BH66" s="86">
        <v>1.4285714285714286</v>
      </c>
      <c r="BI66" s="86">
        <v>4.2857142857142856</v>
      </c>
      <c r="BJ66" s="86">
        <v>4.2857142857142856</v>
      </c>
      <c r="BK66" s="86">
        <v>2.8571428571428572</v>
      </c>
      <c r="BL66" s="86">
        <v>4.5454545454545459</v>
      </c>
      <c r="BM66" s="86">
        <v>0</v>
      </c>
      <c r="BN66" s="86">
        <v>-1.5151515151515151</v>
      </c>
      <c r="BO66" s="86">
        <v>-1.5625</v>
      </c>
      <c r="BP66" s="86">
        <v>0</v>
      </c>
    </row>
    <row r="67" spans="1:68" ht="15.75" x14ac:dyDescent="0.25">
      <c r="A67" s="5" t="s">
        <v>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>
        <v>-2.1276595744680851</v>
      </c>
      <c r="M67" s="3">
        <v>-2.2727272727272729</v>
      </c>
      <c r="N67" s="3">
        <v>-2.2222222222222223</v>
      </c>
      <c r="O67" s="3">
        <v>0</v>
      </c>
      <c r="P67" s="3">
        <v>-2.2727272727272729</v>
      </c>
      <c r="Q67" s="3">
        <v>-2.5641025641025643</v>
      </c>
      <c r="R67" s="3">
        <v>-5</v>
      </c>
      <c r="S67" s="3">
        <v>-5.5555555555555554</v>
      </c>
      <c r="T67" s="3">
        <v>2.3255813953488373</v>
      </c>
      <c r="U67" s="3">
        <v>-2.4390243902439024</v>
      </c>
      <c r="V67" s="3">
        <v>-1.2195121951219512</v>
      </c>
      <c r="W67" s="3">
        <v>-1.2820512820512822</v>
      </c>
      <c r="X67" s="45">
        <v>3.9473684210526314</v>
      </c>
      <c r="Y67" s="3">
        <v>0</v>
      </c>
      <c r="Z67" s="3">
        <v>-2.8571428571428572</v>
      </c>
      <c r="AA67" s="3">
        <v>-1.3513513513513513</v>
      </c>
      <c r="AB67" s="3">
        <v>-4.4117647058823533</v>
      </c>
      <c r="AC67" s="3">
        <v>-3.125</v>
      </c>
      <c r="AD67" s="3">
        <v>-1.6666666666666667</v>
      </c>
      <c r="AE67" s="3">
        <v>0</v>
      </c>
      <c r="AF67" s="3">
        <v>-6.8965517241379306</v>
      </c>
      <c r="AG67" s="3">
        <v>-3.4482758620689653</v>
      </c>
      <c r="AH67" s="56">
        <v>-4.4117647058823533</v>
      </c>
      <c r="AI67" s="56">
        <v>-6.25</v>
      </c>
      <c r="AJ67" s="56">
        <v>-2.9411764705882355</v>
      </c>
      <c r="AK67" s="56">
        <v>1.4705882352941178</v>
      </c>
      <c r="AL67" s="56">
        <v>0</v>
      </c>
      <c r="AM67" s="56">
        <v>0</v>
      </c>
      <c r="AN67" s="56">
        <v>0</v>
      </c>
      <c r="AO67" s="56">
        <v>0</v>
      </c>
      <c r="AP67" s="56">
        <v>-2.6315789473684212</v>
      </c>
      <c r="AQ67" s="56">
        <v>0</v>
      </c>
      <c r="AR67" s="56">
        <v>-1.2820512820512822</v>
      </c>
      <c r="AS67" s="85">
        <v>1.6129032258064515</v>
      </c>
      <c r="AT67" s="85">
        <v>-3.125</v>
      </c>
      <c r="AU67" s="85">
        <v>-3.3333333333333335</v>
      </c>
      <c r="AV67" s="98">
        <v>-5.3571428571428568</v>
      </c>
      <c r="AW67" s="85">
        <v>0</v>
      </c>
      <c r="AX67" s="85">
        <v>0</v>
      </c>
      <c r="AY67" s="98">
        <v>1.7857142857142858</v>
      </c>
      <c r="AZ67" s="98">
        <v>0</v>
      </c>
      <c r="BA67" s="85">
        <v>5</v>
      </c>
      <c r="BB67" s="85">
        <v>-2.2727272727272729</v>
      </c>
      <c r="BC67" s="85">
        <v>-2.2727272727272729</v>
      </c>
      <c r="BD67" s="85">
        <v>-4.5454545454545459</v>
      </c>
      <c r="BE67" s="85">
        <v>4.5454545454545459</v>
      </c>
      <c r="BF67" s="85">
        <v>2.3809523809523809</v>
      </c>
      <c r="BG67" s="85">
        <v>2.3809523809523809</v>
      </c>
      <c r="BH67" s="85">
        <v>2.1739130434782608</v>
      </c>
      <c r="BI67" s="85">
        <v>-2.0833333333333335</v>
      </c>
      <c r="BJ67" s="85">
        <v>-2</v>
      </c>
      <c r="BK67" s="85">
        <v>9.615384615384615</v>
      </c>
      <c r="BL67" s="85">
        <v>8.3333333333333339</v>
      </c>
      <c r="BM67" s="85">
        <v>-4.166666666666667</v>
      </c>
      <c r="BN67" s="85">
        <v>-2</v>
      </c>
      <c r="BO67" s="85">
        <v>-2.1739130434782608</v>
      </c>
      <c r="BP67" s="85">
        <v>1.9230769230769231</v>
      </c>
    </row>
    <row r="68" spans="1:68" ht="31.5" x14ac:dyDescent="0.25">
      <c r="A68" s="1" t="s">
        <v>21</v>
      </c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51"/>
      <c r="Z68" s="51"/>
      <c r="AA68" s="51"/>
      <c r="AB68" s="51"/>
      <c r="AC68" s="51"/>
      <c r="AD68" s="51"/>
      <c r="AE68" s="51"/>
      <c r="AF68" s="51"/>
      <c r="AG68" s="59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70"/>
      <c r="AS68" s="70"/>
      <c r="AT68" s="70"/>
      <c r="AU68" s="105"/>
      <c r="AV68" s="100"/>
      <c r="AW68" s="100"/>
      <c r="AX68" s="100"/>
      <c r="AY68" s="100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100"/>
      <c r="BP68" s="113"/>
    </row>
    <row r="69" spans="1:68" ht="15.75" x14ac:dyDescent="0.25">
      <c r="A69" s="5" t="s">
        <v>57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>
        <v>4.6296296296296298</v>
      </c>
      <c r="M69" s="3">
        <v>0.96153846153846156</v>
      </c>
      <c r="N69" s="3">
        <v>-0.96153846153846156</v>
      </c>
      <c r="O69" s="3">
        <v>9.183673469387756</v>
      </c>
      <c r="P69" s="3">
        <v>0</v>
      </c>
      <c r="Q69" s="3">
        <v>0</v>
      </c>
      <c r="R69" s="3">
        <v>-2.2222222222222223</v>
      </c>
      <c r="S69" s="3">
        <v>2</v>
      </c>
      <c r="T69" s="3">
        <v>2</v>
      </c>
      <c r="U69" s="3">
        <v>4.166666666666667</v>
      </c>
      <c r="V69" s="3">
        <v>4.166666666666667</v>
      </c>
      <c r="W69" s="3">
        <v>6.8181818181818183</v>
      </c>
      <c r="X69" s="46">
        <v>32.954545454545453</v>
      </c>
      <c r="Y69" s="3">
        <v>10.714285714285714</v>
      </c>
      <c r="Z69" s="3">
        <v>-1.1111111111111112</v>
      </c>
      <c r="AA69" s="3">
        <v>-4.4444444444444446</v>
      </c>
      <c r="AB69" s="3">
        <v>-2.4390243902439024</v>
      </c>
      <c r="AC69" s="3">
        <v>0</v>
      </c>
      <c r="AD69" s="3">
        <v>0</v>
      </c>
      <c r="AE69" s="3">
        <v>-1.25</v>
      </c>
      <c r="AF69" s="3">
        <v>-1.1627906976744187</v>
      </c>
      <c r="AG69" s="3">
        <v>-2.2727272727272729</v>
      </c>
      <c r="AH69" s="56">
        <v>-2.1739130434782608</v>
      </c>
      <c r="AI69" s="56">
        <v>-2.2727272727272729</v>
      </c>
      <c r="AJ69" s="56">
        <v>-3.4090909090909092</v>
      </c>
      <c r="AK69" s="56">
        <v>-1.1627906976744187</v>
      </c>
      <c r="AL69" s="56">
        <v>1.1363636363636365</v>
      </c>
      <c r="AM69" s="56">
        <v>2.2727272727272729</v>
      </c>
      <c r="AN69" s="56">
        <v>3.5714285714285716</v>
      </c>
      <c r="AO69" s="56">
        <v>1.1904761904761905</v>
      </c>
      <c r="AP69" s="56">
        <v>-2.3255813953488373</v>
      </c>
      <c r="AQ69" s="56">
        <v>-3.5714285714285716</v>
      </c>
      <c r="AR69" s="56">
        <v>-3.5714285714285716</v>
      </c>
      <c r="AS69" s="85">
        <v>-1.2820512820512822</v>
      </c>
      <c r="AT69" s="85">
        <v>0</v>
      </c>
      <c r="AU69" s="85">
        <v>0</v>
      </c>
      <c r="AV69" s="98">
        <v>0</v>
      </c>
      <c r="AW69" s="85">
        <v>0</v>
      </c>
      <c r="AX69" s="85">
        <v>0</v>
      </c>
      <c r="AY69" s="98">
        <v>3.9473684210526314</v>
      </c>
      <c r="AZ69" s="98">
        <v>2.7777777777777777</v>
      </c>
      <c r="BA69" s="85">
        <v>17.142857142857142</v>
      </c>
      <c r="BB69" s="85">
        <v>-5.5555555555555554</v>
      </c>
      <c r="BC69" s="85">
        <v>1.3888888888888888</v>
      </c>
      <c r="BD69" s="85">
        <v>0</v>
      </c>
      <c r="BE69" s="85">
        <v>4.166666666666667</v>
      </c>
      <c r="BF69" s="85">
        <v>0</v>
      </c>
      <c r="BG69" s="85">
        <v>1.47058823529412</v>
      </c>
      <c r="BH69" s="85">
        <v>5.7142857142857144</v>
      </c>
      <c r="BI69" s="85">
        <v>1.4285714285714286</v>
      </c>
      <c r="BJ69" s="85">
        <v>8.5714285714285712</v>
      </c>
      <c r="BK69" s="85">
        <v>5.7142857142857144</v>
      </c>
      <c r="BL69" s="85">
        <v>10.606060606060606</v>
      </c>
      <c r="BM69" s="85">
        <v>0</v>
      </c>
      <c r="BN69" s="85">
        <v>0</v>
      </c>
      <c r="BO69" s="85">
        <v>-1.6129032258064515</v>
      </c>
      <c r="BP69" s="85">
        <v>-1.5625</v>
      </c>
    </row>
    <row r="70" spans="1:68" ht="15.75" x14ac:dyDescent="0.25">
      <c r="A70" s="6" t="s">
        <v>10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>
        <v>8.3333333333333321</v>
      </c>
      <c r="M70" s="4">
        <v>0</v>
      </c>
      <c r="N70" s="4">
        <v>3.8461538461538463</v>
      </c>
      <c r="O70" s="4">
        <v>6.1224489795918364</v>
      </c>
      <c r="P70" s="4">
        <v>3.0612244897959182</v>
      </c>
      <c r="Q70" s="4">
        <v>0</v>
      </c>
      <c r="R70" s="4">
        <v>-4.4444444444444446</v>
      </c>
      <c r="S70" s="4">
        <v>0</v>
      </c>
      <c r="T70" s="4">
        <v>0</v>
      </c>
      <c r="U70" s="4">
        <v>0</v>
      </c>
      <c r="V70" s="4">
        <v>5.208333333333333</v>
      </c>
      <c r="W70" s="4">
        <v>7.9545454545454541</v>
      </c>
      <c r="X70" s="12">
        <v>29.069767441860463</v>
      </c>
      <c r="Y70" s="4">
        <v>2.3809523809523809</v>
      </c>
      <c r="Z70" s="4">
        <v>-4.4444444444444446</v>
      </c>
      <c r="AA70" s="4">
        <v>1.1111111111111112</v>
      </c>
      <c r="AB70" s="4">
        <v>-2.4390243902439024</v>
      </c>
      <c r="AC70" s="4">
        <v>0</v>
      </c>
      <c r="AD70" s="4">
        <v>-3.8461538461538463</v>
      </c>
      <c r="AE70" s="4">
        <v>-5</v>
      </c>
      <c r="AF70" s="4">
        <v>-3.4883720930232558</v>
      </c>
      <c r="AG70" s="4">
        <v>-2.2727272727272729</v>
      </c>
      <c r="AH70" s="57">
        <v>-1.0869565217391304</v>
      </c>
      <c r="AI70" s="57">
        <v>-3.4090909090909092</v>
      </c>
      <c r="AJ70" s="57">
        <v>-3.4090909090909092</v>
      </c>
      <c r="AK70" s="57">
        <v>-1.1627906976744187</v>
      </c>
      <c r="AL70" s="57">
        <v>1.1363636363636365</v>
      </c>
      <c r="AM70" s="57">
        <v>1.1363636363636365</v>
      </c>
      <c r="AN70" s="80">
        <v>3.5714285714285716</v>
      </c>
      <c r="AO70" s="57">
        <v>1.1904761904761905</v>
      </c>
      <c r="AP70" s="57">
        <v>-3.4883720930232558</v>
      </c>
      <c r="AQ70" s="57">
        <v>-8.3333333333333339</v>
      </c>
      <c r="AR70" s="57">
        <v>-5.9523809523809526</v>
      </c>
      <c r="AS70" s="86">
        <v>-1.2820512820512822</v>
      </c>
      <c r="AT70" s="86">
        <v>-2.5641025641025643</v>
      </c>
      <c r="AU70" s="86">
        <v>-3.8461538461538463</v>
      </c>
      <c r="AV70" s="97">
        <v>-1.3157894736842106</v>
      </c>
      <c r="AW70" s="86">
        <v>1.3157894736842106</v>
      </c>
      <c r="AX70" s="86">
        <v>0</v>
      </c>
      <c r="AY70" s="97">
        <v>1.3157894736842106</v>
      </c>
      <c r="AZ70" s="97">
        <v>-2.7777777777777777</v>
      </c>
      <c r="BA70" s="86">
        <v>12.857142857142858</v>
      </c>
      <c r="BB70" s="86">
        <v>-6.9444444444444446</v>
      </c>
      <c r="BC70" s="86">
        <v>0</v>
      </c>
      <c r="BD70" s="86">
        <v>0</v>
      </c>
      <c r="BE70" s="86">
        <v>0</v>
      </c>
      <c r="BF70" s="86">
        <v>0</v>
      </c>
      <c r="BG70" s="86">
        <v>-1.4705882352941178</v>
      </c>
      <c r="BH70" s="86">
        <v>2.8571428571428572</v>
      </c>
      <c r="BI70" s="86">
        <v>2.8571428571428572</v>
      </c>
      <c r="BJ70" s="86">
        <v>4.2857142857142856</v>
      </c>
      <c r="BK70" s="86">
        <v>5.7142857142857144</v>
      </c>
      <c r="BL70" s="86">
        <v>7.5757575757575761</v>
      </c>
      <c r="BM70" s="86">
        <v>-3.125</v>
      </c>
      <c r="BN70" s="86">
        <v>-6.0606060606060606</v>
      </c>
      <c r="BO70" s="86">
        <v>-3.225806451612903</v>
      </c>
      <c r="BP70" s="86">
        <v>-1.5625</v>
      </c>
    </row>
    <row r="71" spans="1:68" ht="15.75" x14ac:dyDescent="0.25">
      <c r="A71" s="5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>
        <v>0</v>
      </c>
      <c r="M71" s="3">
        <v>-8.6538461538461533</v>
      </c>
      <c r="N71" s="3">
        <v>-3.8461538461538463</v>
      </c>
      <c r="O71" s="3">
        <v>-1.0204081632653061</v>
      </c>
      <c r="P71" s="3">
        <v>2.0408163265306123</v>
      </c>
      <c r="Q71" s="3">
        <v>1.1111111111111112</v>
      </c>
      <c r="R71" s="3">
        <v>-12.222222222222221</v>
      </c>
      <c r="S71" s="3">
        <v>-11</v>
      </c>
      <c r="T71" s="3">
        <v>-14</v>
      </c>
      <c r="U71" s="3">
        <v>-8.3333333333333339</v>
      </c>
      <c r="V71" s="3">
        <v>-8.3333333333333339</v>
      </c>
      <c r="W71" s="3">
        <v>4.5454545454545459</v>
      </c>
      <c r="X71" s="15">
        <v>10.227272727272727</v>
      </c>
      <c r="Y71" s="3">
        <v>-7.1428571428571432</v>
      </c>
      <c r="Z71" s="3">
        <v>-20</v>
      </c>
      <c r="AA71" s="3">
        <v>-20</v>
      </c>
      <c r="AB71" s="3">
        <v>-15.853658536585366</v>
      </c>
      <c r="AC71" s="3">
        <v>-6.25</v>
      </c>
      <c r="AD71" s="3">
        <v>-14.102564102564102</v>
      </c>
      <c r="AE71" s="3">
        <v>-28.75</v>
      </c>
      <c r="AF71" s="3">
        <v>-30.232558139534884</v>
      </c>
      <c r="AG71" s="3">
        <v>-26.136363636363637</v>
      </c>
      <c r="AH71" s="56">
        <v>-31.521739130434781</v>
      </c>
      <c r="AI71" s="56">
        <v>-36.363636363636367</v>
      </c>
      <c r="AJ71" s="56">
        <v>-30.681818181818183</v>
      </c>
      <c r="AK71" s="56">
        <v>-22.093023255813954</v>
      </c>
      <c r="AL71" s="56">
        <v>-22.727272727272727</v>
      </c>
      <c r="AM71" s="56">
        <v>-17.045454545454547</v>
      </c>
      <c r="AN71" s="56">
        <v>13.095238095238095</v>
      </c>
      <c r="AO71" s="56">
        <v>9.5238095238095237</v>
      </c>
      <c r="AP71" s="56">
        <v>-9.3023255813953494</v>
      </c>
      <c r="AQ71" s="56">
        <v>-27.38095238095238</v>
      </c>
      <c r="AR71" s="56">
        <v>-26.19047619047619</v>
      </c>
      <c r="AS71" s="85">
        <v>-10.256410256410257</v>
      </c>
      <c r="AT71" s="85">
        <v>-13.157894736842104</v>
      </c>
      <c r="AU71" s="85">
        <v>-16.666666666666668</v>
      </c>
      <c r="AV71" s="98">
        <v>-21.05263157894737</v>
      </c>
      <c r="AW71" s="85">
        <v>-11.842105263157896</v>
      </c>
      <c r="AX71" s="85">
        <v>2.6315789473684212</v>
      </c>
      <c r="AY71" s="98">
        <v>-3.9473684210526314</v>
      </c>
      <c r="AZ71" s="98">
        <v>12.5</v>
      </c>
      <c r="BA71" s="85">
        <v>38.571428571428569</v>
      </c>
      <c r="BB71" s="85">
        <v>-30.555555555555557</v>
      </c>
      <c r="BC71" s="85">
        <v>-16.666666666666668</v>
      </c>
      <c r="BD71" s="85">
        <v>9.7222222222222214</v>
      </c>
      <c r="BE71" s="85">
        <v>1.3888888888888888</v>
      </c>
      <c r="BF71" s="85">
        <v>-2.9411764705882355</v>
      </c>
      <c r="BG71" s="85">
        <v>22.058823529411764</v>
      </c>
      <c r="BH71" s="85">
        <v>14.285714285714286</v>
      </c>
      <c r="BI71" s="85">
        <v>4.2857142857142856</v>
      </c>
      <c r="BJ71" s="85">
        <v>10</v>
      </c>
      <c r="BK71" s="85">
        <v>8.5714285714285712</v>
      </c>
      <c r="BL71" s="85">
        <v>13.636363636363637</v>
      </c>
      <c r="BM71" s="85">
        <v>0</v>
      </c>
      <c r="BN71" s="85">
        <v>-13.636363636363637</v>
      </c>
      <c r="BO71" s="85">
        <v>-11.290322580645162</v>
      </c>
      <c r="BP71" s="85">
        <v>-9.375</v>
      </c>
    </row>
    <row r="72" spans="1:68" ht="15.75" x14ac:dyDescent="0.25">
      <c r="A72" s="6" t="s">
        <v>62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>
        <v>0.92592592592592582</v>
      </c>
      <c r="M72" s="4">
        <v>0.96153846153846156</v>
      </c>
      <c r="N72" s="4">
        <v>0</v>
      </c>
      <c r="O72" s="4">
        <v>3.0612244897959182</v>
      </c>
      <c r="P72" s="4">
        <v>0</v>
      </c>
      <c r="Q72" s="4">
        <v>0</v>
      </c>
      <c r="R72" s="4">
        <v>-2.2222222222222223</v>
      </c>
      <c r="S72" s="4">
        <v>0</v>
      </c>
      <c r="T72" s="4">
        <v>0</v>
      </c>
      <c r="U72" s="4">
        <v>3.125</v>
      </c>
      <c r="V72" s="4">
        <v>2.0833333333333335</v>
      </c>
      <c r="W72" s="4">
        <v>7.9545454545454541</v>
      </c>
      <c r="X72" s="12">
        <v>72.093023255813947</v>
      </c>
      <c r="Y72" s="4">
        <v>4.7619047619047619</v>
      </c>
      <c r="Z72" s="4">
        <v>-21.111111111111111</v>
      </c>
      <c r="AA72" s="4">
        <v>-7.7777777777777777</v>
      </c>
      <c r="AB72" s="4">
        <v>1.2195121951219512</v>
      </c>
      <c r="AC72" s="4">
        <v>0</v>
      </c>
      <c r="AD72" s="4">
        <v>-6.4102564102564106</v>
      </c>
      <c r="AE72" s="4">
        <v>-12.5</v>
      </c>
      <c r="AF72" s="4">
        <v>-6.9767441860465116</v>
      </c>
      <c r="AG72" s="4">
        <v>-2.2727272727272729</v>
      </c>
      <c r="AH72" s="57">
        <v>-18.478260869565219</v>
      </c>
      <c r="AI72" s="57">
        <v>-17.045454545454547</v>
      </c>
      <c r="AJ72" s="57">
        <v>-13.636363636363637</v>
      </c>
      <c r="AK72" s="57">
        <v>-13.953488372093023</v>
      </c>
      <c r="AL72" s="57">
        <v>-5.6818181818181817</v>
      </c>
      <c r="AM72" s="57">
        <v>4.5454545454545459</v>
      </c>
      <c r="AN72" s="57">
        <v>15.476190476190476</v>
      </c>
      <c r="AO72" s="57">
        <v>9.5238095238095237</v>
      </c>
      <c r="AP72" s="57">
        <v>-8.1395348837209305</v>
      </c>
      <c r="AQ72" s="57">
        <v>-19.047619047619047</v>
      </c>
      <c r="AR72" s="57">
        <v>-22.61904761904762</v>
      </c>
      <c r="AS72" s="86">
        <v>-15.384615384615385</v>
      </c>
      <c r="AT72" s="86">
        <v>-26.923076923076923</v>
      </c>
      <c r="AU72" s="86">
        <v>-20.512820512820515</v>
      </c>
      <c r="AV72" s="97">
        <v>-5.2631578947368425</v>
      </c>
      <c r="AW72" s="86">
        <v>3.9473684210526314</v>
      </c>
      <c r="AX72" s="86">
        <v>18.421052631578949</v>
      </c>
      <c r="AY72" s="97">
        <v>23.684210526315791</v>
      </c>
      <c r="AZ72" s="97">
        <v>37.5</v>
      </c>
      <c r="BA72" s="86">
        <v>75.714285714285708</v>
      </c>
      <c r="BB72" s="86">
        <v>-65.277777777777771</v>
      </c>
      <c r="BC72" s="86">
        <v>-38.888888888888886</v>
      </c>
      <c r="BD72" s="86">
        <v>1.4285714285714286</v>
      </c>
      <c r="BE72" s="86">
        <v>11.428571428571429</v>
      </c>
      <c r="BF72" s="86">
        <v>13.235294117647058</v>
      </c>
      <c r="BG72" s="86">
        <v>57.352941176470587</v>
      </c>
      <c r="BH72" s="86">
        <v>58.571428571428569</v>
      </c>
      <c r="BI72" s="86">
        <v>27.142857142857142</v>
      </c>
      <c r="BJ72" s="86">
        <v>11.428571428571429</v>
      </c>
      <c r="BK72" s="86">
        <v>32.857142857142854</v>
      </c>
      <c r="BL72" s="86">
        <v>48.484848484848484</v>
      </c>
      <c r="BM72" s="86">
        <v>-4.6875</v>
      </c>
      <c r="BN72" s="86">
        <v>-22.727272727272727</v>
      </c>
      <c r="BO72" s="86">
        <v>-24.193548387096776</v>
      </c>
      <c r="BP72" s="86">
        <v>-4.6875</v>
      </c>
    </row>
    <row r="73" spans="1:68" ht="15.75" x14ac:dyDescent="0.25">
      <c r="A73" s="5" t="s">
        <v>12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>
        <v>8.3333333333333321</v>
      </c>
      <c r="M73" s="3">
        <v>2.8846153846153846</v>
      </c>
      <c r="N73" s="3">
        <v>4.8076923076923084</v>
      </c>
      <c r="O73" s="3">
        <v>9.183673469387756</v>
      </c>
      <c r="P73" s="3">
        <v>6.1224489795918364</v>
      </c>
      <c r="Q73" s="3">
        <v>0</v>
      </c>
      <c r="R73" s="3">
        <v>-3.3333333333333335</v>
      </c>
      <c r="S73" s="3">
        <v>2</v>
      </c>
      <c r="T73" s="3">
        <v>4</v>
      </c>
      <c r="U73" s="3">
        <v>5.208333333333333</v>
      </c>
      <c r="V73" s="3">
        <v>10.416666666666666</v>
      </c>
      <c r="W73" s="3">
        <v>15.909090909090908</v>
      </c>
      <c r="X73" s="15">
        <v>68.181818181818187</v>
      </c>
      <c r="Y73" s="3">
        <v>7.1428571428571432</v>
      </c>
      <c r="Z73" s="3">
        <v>-16.666666666666668</v>
      </c>
      <c r="AA73" s="3">
        <v>-8.8888888888888893</v>
      </c>
      <c r="AB73" s="3">
        <v>2.4390243902439024</v>
      </c>
      <c r="AC73" s="3">
        <v>-1.25</v>
      </c>
      <c r="AD73" s="3">
        <v>-5.1282051282051286</v>
      </c>
      <c r="AE73" s="3">
        <v>-3.75</v>
      </c>
      <c r="AF73" s="3">
        <v>-4.6511627906976747</v>
      </c>
      <c r="AG73" s="3">
        <v>-6.8181818181818183</v>
      </c>
      <c r="AH73" s="56">
        <v>-5.4347826086956523</v>
      </c>
      <c r="AI73" s="56">
        <v>-5.6818181818181817</v>
      </c>
      <c r="AJ73" s="56">
        <v>-4.5454545454545459</v>
      </c>
      <c r="AK73" s="56">
        <v>-9.3023255813953494</v>
      </c>
      <c r="AL73" s="56">
        <v>-2.2727272727272729</v>
      </c>
      <c r="AM73" s="56">
        <v>5.6818181818181817</v>
      </c>
      <c r="AN73" s="56">
        <v>11.904761904761905</v>
      </c>
      <c r="AO73" s="56">
        <v>4.7619047619047619</v>
      </c>
      <c r="AP73" s="56">
        <v>-6.9767441860465116</v>
      </c>
      <c r="AQ73" s="56">
        <v>-13.095238095238095</v>
      </c>
      <c r="AR73" s="56">
        <v>-11.904761904761905</v>
      </c>
      <c r="AS73" s="85">
        <v>0</v>
      </c>
      <c r="AT73" s="85">
        <v>-6.4102564102564106</v>
      </c>
      <c r="AU73" s="85">
        <v>-7.6923076923076925</v>
      </c>
      <c r="AV73" s="98">
        <v>-1.3157894736842106</v>
      </c>
      <c r="AW73" s="85">
        <v>0</v>
      </c>
      <c r="AX73" s="85">
        <v>7.8947368421052628</v>
      </c>
      <c r="AY73" s="98">
        <v>7.8947368421052628</v>
      </c>
      <c r="AZ73" s="98">
        <v>18.055555555555557</v>
      </c>
      <c r="BA73" s="85">
        <v>47.142857142857146</v>
      </c>
      <c r="BB73" s="85">
        <v>-23.611111111111111</v>
      </c>
      <c r="BC73" s="85">
        <v>-11.111111111111111</v>
      </c>
      <c r="BD73" s="85">
        <v>8.3333333333333339</v>
      </c>
      <c r="BE73" s="85">
        <v>4.166666666666667</v>
      </c>
      <c r="BF73" s="85">
        <v>2.9411764705882355</v>
      </c>
      <c r="BG73" s="85">
        <v>16.176470588235293</v>
      </c>
      <c r="BH73" s="85">
        <v>15.714285714285714</v>
      </c>
      <c r="BI73" s="85">
        <v>2.8571428571428572</v>
      </c>
      <c r="BJ73" s="85">
        <v>10</v>
      </c>
      <c r="BK73" s="85">
        <v>12.857142857142858</v>
      </c>
      <c r="BL73" s="85">
        <v>27.272727272727273</v>
      </c>
      <c r="BM73" s="85">
        <v>-1.5625</v>
      </c>
      <c r="BN73" s="85">
        <v>-4.5454545454545459</v>
      </c>
      <c r="BO73" s="85">
        <v>-9.67741935483871</v>
      </c>
      <c r="BP73" s="85">
        <v>-4.6875</v>
      </c>
    </row>
    <row r="74" spans="1:68" ht="15.75" x14ac:dyDescent="0.25">
      <c r="A74" s="6" t="s">
        <v>13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>
        <v>6.481481481481481</v>
      </c>
      <c r="M74" s="4">
        <v>3.8461538461538463</v>
      </c>
      <c r="N74" s="4">
        <v>3.8461538461538463</v>
      </c>
      <c r="O74" s="4">
        <v>3.0612244897959182</v>
      </c>
      <c r="P74" s="4">
        <v>3.0612244897959182</v>
      </c>
      <c r="Q74" s="4">
        <v>0</v>
      </c>
      <c r="R74" s="4">
        <v>-1.1111111111111112</v>
      </c>
      <c r="S74" s="4">
        <v>1</v>
      </c>
      <c r="T74" s="4">
        <v>0</v>
      </c>
      <c r="U74" s="4">
        <v>1.0416666666666667</v>
      </c>
      <c r="V74" s="4">
        <v>4.166666666666667</v>
      </c>
      <c r="W74" s="4">
        <v>7.9545454545454541</v>
      </c>
      <c r="X74" s="12">
        <v>31.395348837209301</v>
      </c>
      <c r="Y74" s="4">
        <v>10.714285714285714</v>
      </c>
      <c r="Z74" s="4">
        <v>1.1111111111111112</v>
      </c>
      <c r="AA74" s="4">
        <v>0</v>
      </c>
      <c r="AB74" s="4">
        <v>1.2195121951219512</v>
      </c>
      <c r="AC74" s="4">
        <v>0</v>
      </c>
      <c r="AD74" s="4">
        <v>0</v>
      </c>
      <c r="AE74" s="4">
        <v>0</v>
      </c>
      <c r="AF74" s="4">
        <v>-1.1627906976744187</v>
      </c>
      <c r="AG74" s="4">
        <v>0</v>
      </c>
      <c r="AH74" s="57">
        <v>0</v>
      </c>
      <c r="AI74" s="57">
        <v>-1.1363636363636365</v>
      </c>
      <c r="AJ74" s="57">
        <v>-1.1363636363636365</v>
      </c>
      <c r="AK74" s="57">
        <v>-1.1627906976744187</v>
      </c>
      <c r="AL74" s="57">
        <v>0</v>
      </c>
      <c r="AM74" s="57">
        <v>2.2727272727272729</v>
      </c>
      <c r="AN74" s="57">
        <v>1.1904761904761905</v>
      </c>
      <c r="AO74" s="57">
        <v>0</v>
      </c>
      <c r="AP74" s="57">
        <v>0</v>
      </c>
      <c r="AQ74" s="57">
        <v>1.1904761904761905</v>
      </c>
      <c r="AR74" s="57">
        <v>0</v>
      </c>
      <c r="AS74" s="86">
        <v>0</v>
      </c>
      <c r="AT74" s="86">
        <v>-1.2820512820512822</v>
      </c>
      <c r="AU74" s="86">
        <v>-1.2820512820512822</v>
      </c>
      <c r="AV74" s="97">
        <v>0</v>
      </c>
      <c r="AW74" s="86">
        <v>1.3157894736842106</v>
      </c>
      <c r="AX74" s="86">
        <v>0</v>
      </c>
      <c r="AY74" s="97">
        <v>0</v>
      </c>
      <c r="AZ74" s="97">
        <v>4.166666666666667</v>
      </c>
      <c r="BA74" s="86">
        <v>8.5714285714285712</v>
      </c>
      <c r="BB74" s="86">
        <v>-2.7777777777777777</v>
      </c>
      <c r="BC74" s="86">
        <v>-1.3888888888888888</v>
      </c>
      <c r="BD74" s="86">
        <v>1.3888888888888888</v>
      </c>
      <c r="BE74" s="86">
        <v>1.3888888888888888</v>
      </c>
      <c r="BF74" s="86">
        <v>0</v>
      </c>
      <c r="BG74" s="86">
        <v>0</v>
      </c>
      <c r="BH74" s="86">
        <v>1.4285714285714286</v>
      </c>
      <c r="BI74" s="86">
        <v>0</v>
      </c>
      <c r="BJ74" s="86">
        <v>1.4285714285714286</v>
      </c>
      <c r="BK74" s="86">
        <v>0</v>
      </c>
      <c r="BL74" s="86">
        <v>3.0303030303030303</v>
      </c>
      <c r="BM74" s="86">
        <v>0</v>
      </c>
      <c r="BN74" s="86">
        <v>0</v>
      </c>
      <c r="BO74" s="86">
        <v>0</v>
      </c>
      <c r="BP74" s="86">
        <v>0</v>
      </c>
    </row>
    <row r="75" spans="1:68" ht="15.75" x14ac:dyDescent="0.25">
      <c r="A75" s="5" t="s">
        <v>14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>
        <v>1.8867924528301887</v>
      </c>
      <c r="M75" s="3">
        <v>0.96153846153846156</v>
      </c>
      <c r="N75" s="3">
        <v>0</v>
      </c>
      <c r="O75" s="3">
        <v>0</v>
      </c>
      <c r="P75" s="3">
        <v>0</v>
      </c>
      <c r="Q75" s="3">
        <v>0</v>
      </c>
      <c r="R75" s="3">
        <v>1.1111111111111112</v>
      </c>
      <c r="S75" s="3">
        <v>1</v>
      </c>
      <c r="T75" s="3">
        <v>1</v>
      </c>
      <c r="U75" s="3">
        <v>2.0833333333333335</v>
      </c>
      <c r="V75" s="3">
        <v>1.0416666666666667</v>
      </c>
      <c r="W75" s="3">
        <v>9.0909090909090917</v>
      </c>
      <c r="X75" s="15">
        <v>26.744186046511629</v>
      </c>
      <c r="Y75" s="3">
        <v>9.5238095238095237</v>
      </c>
      <c r="Z75" s="3">
        <v>2.2222222222222223</v>
      </c>
      <c r="AA75" s="3">
        <v>2.2222222222222223</v>
      </c>
      <c r="AB75" s="3">
        <v>1.2195121951219512</v>
      </c>
      <c r="AC75" s="3">
        <v>1.25</v>
      </c>
      <c r="AD75" s="3">
        <v>1.2820512820512822</v>
      </c>
      <c r="AE75" s="3">
        <v>1.25</v>
      </c>
      <c r="AF75" s="3">
        <v>0</v>
      </c>
      <c r="AG75" s="3">
        <v>-1.1363636363636365</v>
      </c>
      <c r="AH75" s="56">
        <v>-1.1363636363636365</v>
      </c>
      <c r="AI75" s="56">
        <v>-1.1904761904761905</v>
      </c>
      <c r="AJ75" s="56">
        <v>-1.1627906976744187</v>
      </c>
      <c r="AK75" s="56">
        <v>-1.1627906976744187</v>
      </c>
      <c r="AL75" s="56">
        <v>1.1363636363636365</v>
      </c>
      <c r="AM75" s="56">
        <v>1.1363636363636365</v>
      </c>
      <c r="AN75" s="56">
        <v>0</v>
      </c>
      <c r="AO75" s="56">
        <v>0</v>
      </c>
      <c r="AP75" s="56">
        <v>1.1904761904761905</v>
      </c>
      <c r="AQ75" s="56">
        <v>0</v>
      </c>
      <c r="AR75" s="56">
        <v>0</v>
      </c>
      <c r="AS75" s="85">
        <v>10.256410256410257</v>
      </c>
      <c r="AT75" s="85">
        <v>18.918918918918919</v>
      </c>
      <c r="AU75" s="85">
        <v>-2.5641025641025643</v>
      </c>
      <c r="AV75" s="98">
        <v>1.3157894736842106</v>
      </c>
      <c r="AW75" s="85">
        <v>1.3513513513513513</v>
      </c>
      <c r="AX75" s="85">
        <v>1.3513513513513513</v>
      </c>
      <c r="AY75" s="98">
        <v>0</v>
      </c>
      <c r="AZ75" s="98">
        <v>0</v>
      </c>
      <c r="BA75" s="85">
        <v>33.823529411764703</v>
      </c>
      <c r="BB75" s="85">
        <v>1.3888888888888888</v>
      </c>
      <c r="BC75" s="85">
        <v>0</v>
      </c>
      <c r="BD75" s="85">
        <v>5.7142857142857144</v>
      </c>
      <c r="BE75" s="85">
        <v>2.7777777777777777</v>
      </c>
      <c r="BF75" s="85">
        <v>1.4705882352941178</v>
      </c>
      <c r="BG75" s="85">
        <v>0</v>
      </c>
      <c r="BH75" s="85">
        <v>4.2857142857142856</v>
      </c>
      <c r="BI75" s="85">
        <v>0</v>
      </c>
      <c r="BJ75" s="85">
        <v>0</v>
      </c>
      <c r="BK75" s="85">
        <v>0</v>
      </c>
      <c r="BL75" s="85">
        <v>0</v>
      </c>
      <c r="BM75" s="85">
        <v>1.5625</v>
      </c>
      <c r="BN75" s="85">
        <v>0</v>
      </c>
      <c r="BO75" s="85">
        <v>0</v>
      </c>
      <c r="BP75" s="85">
        <v>-1.5625</v>
      </c>
    </row>
    <row r="76" spans="1:68" ht="15.75" x14ac:dyDescent="0.25">
      <c r="A76" s="6" t="s">
        <v>59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>
        <v>1.3513513513513513</v>
      </c>
      <c r="M76" s="4">
        <v>0</v>
      </c>
      <c r="N76" s="4">
        <v>1.1363636363636365</v>
      </c>
      <c r="O76" s="4">
        <v>3.2608695652173911</v>
      </c>
      <c r="P76" s="4">
        <v>0</v>
      </c>
      <c r="Q76" s="4">
        <v>2.7777777777777777</v>
      </c>
      <c r="R76" s="4">
        <v>2.5</v>
      </c>
      <c r="S76" s="4">
        <v>-4.2553191489361701</v>
      </c>
      <c r="T76" s="4">
        <v>0</v>
      </c>
      <c r="U76" s="4">
        <v>0</v>
      </c>
      <c r="V76" s="4">
        <v>-1.2195121951219512</v>
      </c>
      <c r="W76" s="4">
        <v>-1.2820512820512822</v>
      </c>
      <c r="X76" s="12">
        <v>1.3513513513513513</v>
      </c>
      <c r="Y76" s="4">
        <v>-3.8461538461538463</v>
      </c>
      <c r="Z76" s="4">
        <v>-5.1282051282051286</v>
      </c>
      <c r="AA76" s="4">
        <v>4.0540540540540544</v>
      </c>
      <c r="AB76" s="4">
        <v>-2.9411764705882355</v>
      </c>
      <c r="AC76" s="4">
        <v>6.0606060606060606</v>
      </c>
      <c r="AD76" s="4">
        <v>0</v>
      </c>
      <c r="AE76" s="4">
        <v>-1.6666666666666667</v>
      </c>
      <c r="AF76" s="4">
        <v>-4.4117647058823533</v>
      </c>
      <c r="AG76" s="4">
        <v>-1.6129032258064515</v>
      </c>
      <c r="AH76" s="57">
        <v>-1.4705882352941178</v>
      </c>
      <c r="AI76" s="57">
        <v>0</v>
      </c>
      <c r="AJ76" s="57">
        <v>0</v>
      </c>
      <c r="AK76" s="57">
        <v>-2.6315789473684212</v>
      </c>
      <c r="AL76" s="57">
        <v>1.2820512820512822</v>
      </c>
      <c r="AM76" s="57">
        <v>-4.0540540540540544</v>
      </c>
      <c r="AN76" s="79">
        <v>-1.4285714285714286</v>
      </c>
      <c r="AO76" s="57">
        <v>-1.3513513513513513</v>
      </c>
      <c r="AP76" s="57">
        <v>0</v>
      </c>
      <c r="AQ76" s="57">
        <v>0</v>
      </c>
      <c r="AR76" s="57">
        <v>0</v>
      </c>
      <c r="AS76" s="86">
        <v>1.4705882352941178</v>
      </c>
      <c r="AT76" s="86">
        <v>1.4705882352941178</v>
      </c>
      <c r="AU76" s="86">
        <v>0</v>
      </c>
      <c r="AV76" s="97">
        <v>0</v>
      </c>
      <c r="AW76" s="86">
        <v>1.6666666666666667</v>
      </c>
      <c r="AX76" s="86">
        <v>1.5625</v>
      </c>
      <c r="AY76" s="97">
        <v>1.5151515151515151</v>
      </c>
      <c r="AZ76" s="97">
        <v>1.6129032258064515</v>
      </c>
      <c r="BA76" s="86">
        <v>16.666666666666668</v>
      </c>
      <c r="BB76" s="86">
        <v>0</v>
      </c>
      <c r="BC76" s="86">
        <v>1.8518518518518519</v>
      </c>
      <c r="BD76" s="86">
        <v>0</v>
      </c>
      <c r="BE76" s="86">
        <v>1.8518518518518519</v>
      </c>
      <c r="BF76" s="86">
        <v>-1.9230769230769231</v>
      </c>
      <c r="BG76" s="86">
        <v>0</v>
      </c>
      <c r="BH76" s="86">
        <v>5.7692307692307692</v>
      </c>
      <c r="BI76" s="86">
        <v>6</v>
      </c>
      <c r="BJ76" s="86">
        <v>1.8518518518518519</v>
      </c>
      <c r="BK76" s="86">
        <v>1.7857142857142858</v>
      </c>
      <c r="BL76" s="86">
        <v>1.9230769230769231</v>
      </c>
      <c r="BM76" s="86">
        <v>0</v>
      </c>
      <c r="BN76" s="86">
        <v>0</v>
      </c>
      <c r="BO76" s="86">
        <v>3.8461538461538463</v>
      </c>
      <c r="BP76" s="86">
        <v>-2</v>
      </c>
    </row>
    <row r="77" spans="1:68" ht="15.75" x14ac:dyDescent="0.25">
      <c r="A77" s="5" t="s">
        <v>15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>
        <v>5.8139534883720927</v>
      </c>
      <c r="M77" s="3">
        <v>-1.1363636363636365</v>
      </c>
      <c r="N77" s="3">
        <v>-2.1276595744680851</v>
      </c>
      <c r="O77" s="3">
        <v>5.4347826086956523</v>
      </c>
      <c r="P77" s="3">
        <v>6.3829787234042552</v>
      </c>
      <c r="Q77" s="3">
        <v>-1.1904761904761905</v>
      </c>
      <c r="R77" s="3">
        <v>0</v>
      </c>
      <c r="S77" s="3">
        <v>1.0204081632653061</v>
      </c>
      <c r="T77" s="3">
        <v>1.0204081632653061</v>
      </c>
      <c r="U77" s="3">
        <v>4.4444444444444446</v>
      </c>
      <c r="V77" s="3">
        <v>5.5555555555555554</v>
      </c>
      <c r="W77" s="32">
        <v>11.363636363636363</v>
      </c>
      <c r="X77" s="45">
        <v>21.25</v>
      </c>
      <c r="Y77" s="3">
        <v>-8.3333333333333339</v>
      </c>
      <c r="Z77" s="3">
        <v>-11.363636363636363</v>
      </c>
      <c r="AA77" s="3">
        <v>-4.7619047619047619</v>
      </c>
      <c r="AB77" s="3">
        <v>-1.3513513513513513</v>
      </c>
      <c r="AC77" s="3">
        <v>-1.3513513513513513</v>
      </c>
      <c r="AD77" s="3">
        <v>-6.9444444444444446</v>
      </c>
      <c r="AE77" s="3">
        <v>-3.225806451612903</v>
      </c>
      <c r="AF77" s="3">
        <v>-7.1428571428571432</v>
      </c>
      <c r="AG77" s="3">
        <v>-9.7222222222222214</v>
      </c>
      <c r="AH77" s="56">
        <v>-11.842105263157896</v>
      </c>
      <c r="AI77" s="56">
        <v>-9.2105263157894743</v>
      </c>
      <c r="AJ77" s="56">
        <v>-11.842105263157896</v>
      </c>
      <c r="AK77" s="56">
        <v>-3.75</v>
      </c>
      <c r="AL77" s="56">
        <v>0</v>
      </c>
      <c r="AM77" s="56">
        <v>-2.4390243902439024</v>
      </c>
      <c r="AN77" s="56">
        <v>5.5555555555555554</v>
      </c>
      <c r="AO77" s="56">
        <v>4.0540540540540544</v>
      </c>
      <c r="AP77" s="56">
        <v>-1.2820512820512822</v>
      </c>
      <c r="AQ77" s="56">
        <v>-5.1282051282051286</v>
      </c>
      <c r="AR77" s="56">
        <v>-5.2631578947368425</v>
      </c>
      <c r="AS77" s="85">
        <v>2.9411764705882355</v>
      </c>
      <c r="AT77" s="85">
        <v>6.9444444444444446</v>
      </c>
      <c r="AU77" s="85">
        <v>-2.8571428571428572</v>
      </c>
      <c r="AV77" s="98">
        <v>0</v>
      </c>
      <c r="AW77" s="85">
        <v>1.6129032258064515</v>
      </c>
      <c r="AX77" s="85">
        <v>6.25</v>
      </c>
      <c r="AY77" s="98">
        <v>4.838709677419355</v>
      </c>
      <c r="AZ77" s="98">
        <v>8.3333333333333339</v>
      </c>
      <c r="BA77" s="85">
        <v>10.416666666666666</v>
      </c>
      <c r="BB77" s="85">
        <v>-8</v>
      </c>
      <c r="BC77" s="85">
        <v>3.7037037037037037</v>
      </c>
      <c r="BD77" s="85">
        <v>6.5217391304347823</v>
      </c>
      <c r="BE77" s="85">
        <v>0</v>
      </c>
      <c r="BF77" s="85">
        <v>0</v>
      </c>
      <c r="BG77" s="85">
        <v>2</v>
      </c>
      <c r="BH77" s="85">
        <v>7.6923076923076925</v>
      </c>
      <c r="BI77" s="85">
        <v>3.8461538461538463</v>
      </c>
      <c r="BJ77" s="85">
        <v>9.615384615384615</v>
      </c>
      <c r="BK77" s="85">
        <v>7.1428571428571432</v>
      </c>
      <c r="BL77" s="85">
        <v>13.461538461538462</v>
      </c>
      <c r="BM77" s="85">
        <v>-4</v>
      </c>
      <c r="BN77" s="85">
        <v>-2</v>
      </c>
      <c r="BO77" s="85">
        <v>-4</v>
      </c>
      <c r="BP77" s="85">
        <v>0</v>
      </c>
    </row>
    <row r="78" spans="1:68" ht="15.75" x14ac:dyDescent="0.25">
      <c r="A78" s="1" t="s">
        <v>24</v>
      </c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6"/>
      <c r="V78" s="13"/>
      <c r="W78" s="13"/>
      <c r="X78" s="13"/>
      <c r="Y78" s="51"/>
      <c r="Z78" s="51"/>
      <c r="AA78" s="51"/>
      <c r="AB78" s="51"/>
      <c r="AC78" s="51"/>
      <c r="AD78" s="51"/>
      <c r="AE78" s="51"/>
      <c r="AF78" s="51"/>
      <c r="AG78" s="59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105"/>
      <c r="AW78" s="100"/>
      <c r="AX78" s="100"/>
      <c r="AY78" s="100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100"/>
      <c r="BP78" s="113"/>
    </row>
    <row r="79" spans="1:68" ht="15.75" x14ac:dyDescent="0.25">
      <c r="A79" s="5" t="s">
        <v>16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>
        <v>16.981132075471699</v>
      </c>
      <c r="M79" s="3">
        <v>14.150943396226415</v>
      </c>
      <c r="N79" s="3">
        <v>14.150943396226415</v>
      </c>
      <c r="O79" s="3">
        <v>13.26530612244898</v>
      </c>
      <c r="P79" s="3">
        <v>13</v>
      </c>
      <c r="Q79" s="3">
        <v>4.2553191489361701</v>
      </c>
      <c r="R79" s="3">
        <v>11.702127659574469</v>
      </c>
      <c r="S79" s="3">
        <v>19</v>
      </c>
      <c r="T79" s="3">
        <v>14.705882352941176</v>
      </c>
      <c r="U79" s="3">
        <v>9.375</v>
      </c>
      <c r="V79" s="3">
        <v>2.0408163265306123</v>
      </c>
      <c r="W79" s="17">
        <v>0</v>
      </c>
      <c r="X79" s="49">
        <v>0</v>
      </c>
      <c r="Y79" s="3">
        <v>-48.780487804878049</v>
      </c>
      <c r="Z79" s="3">
        <v>7.7777777777777777</v>
      </c>
      <c r="AA79" s="3">
        <v>20</v>
      </c>
      <c r="AB79" s="3">
        <v>13.414634146341463</v>
      </c>
      <c r="AC79" s="3">
        <v>10</v>
      </c>
      <c r="AD79" s="3">
        <v>8.9743589743589745</v>
      </c>
      <c r="AE79" s="3">
        <v>25</v>
      </c>
      <c r="AF79" s="3">
        <v>23.80952380952381</v>
      </c>
      <c r="AG79" s="3">
        <v>-12.5</v>
      </c>
      <c r="AH79" s="56">
        <v>25.555555555555557</v>
      </c>
      <c r="AI79" s="56">
        <v>25.581395348837209</v>
      </c>
      <c r="AJ79" s="56">
        <v>33.333333333333336</v>
      </c>
      <c r="AK79" s="56">
        <v>10.465116279069768</v>
      </c>
      <c r="AL79" s="56">
        <v>23.863636363636363</v>
      </c>
      <c r="AM79" s="56">
        <v>12.790697674418604</v>
      </c>
      <c r="AN79" s="56">
        <v>14.285714285714286</v>
      </c>
      <c r="AO79" s="56">
        <v>-22.61904761904762</v>
      </c>
      <c r="AP79" s="56">
        <v>3.4883720930232558</v>
      </c>
      <c r="AQ79" s="56">
        <v>-2.4390243902439024</v>
      </c>
      <c r="AR79" s="56">
        <v>28.048780487804876</v>
      </c>
      <c r="AS79" s="85">
        <v>10.256410256410257</v>
      </c>
      <c r="AT79" s="85">
        <v>-22.368421052631579</v>
      </c>
      <c r="AU79" s="85">
        <v>39.473684210526315</v>
      </c>
      <c r="AV79" s="98">
        <v>21.621621621621621</v>
      </c>
      <c r="AW79" s="85">
        <v>-11.842105263157896</v>
      </c>
      <c r="AX79" s="85">
        <v>2.6315789473684212</v>
      </c>
      <c r="AY79" s="98">
        <v>-19.736842105263158</v>
      </c>
      <c r="AZ79" s="98">
        <v>-6.9444444444444446</v>
      </c>
      <c r="BA79" s="85">
        <v>-60.294117647058826</v>
      </c>
      <c r="BB79" s="85">
        <v>-22.222222222222221</v>
      </c>
      <c r="BC79" s="85">
        <v>38.888888888888886</v>
      </c>
      <c r="BD79" s="85">
        <v>-9.7222222222222214</v>
      </c>
      <c r="BE79" s="85">
        <v>-18.055555555555557</v>
      </c>
      <c r="BF79" s="85">
        <v>17.647058823529413</v>
      </c>
      <c r="BG79" s="85">
        <v>5.882352941176471</v>
      </c>
      <c r="BH79" s="85">
        <v>-27.142857142857142</v>
      </c>
      <c r="BI79" s="85">
        <v>-12.857142857142858</v>
      </c>
      <c r="BJ79" s="85">
        <v>10</v>
      </c>
      <c r="BK79" s="85">
        <v>-30</v>
      </c>
      <c r="BL79" s="85">
        <v>-22.727272727272727</v>
      </c>
      <c r="BM79" s="85">
        <v>-20.3125</v>
      </c>
      <c r="BN79" s="85">
        <v>-7.5757575757575761</v>
      </c>
      <c r="BO79" s="85">
        <v>14.0625</v>
      </c>
      <c r="BP79" s="85">
        <v>28.125</v>
      </c>
    </row>
    <row r="80" spans="1:68" ht="15.75" x14ac:dyDescent="0.25">
      <c r="A80" s="122" t="s">
        <v>23</v>
      </c>
      <c r="B80" s="123" t="s">
        <v>32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51"/>
      <c r="Z80" s="51"/>
      <c r="AA80" s="51"/>
      <c r="AB80" s="51"/>
      <c r="AC80" s="51"/>
      <c r="AD80" s="51"/>
      <c r="AE80" s="51" t="s">
        <v>32</v>
      </c>
      <c r="AF80" s="51"/>
      <c r="AG80" s="59" t="s">
        <v>32</v>
      </c>
      <c r="AH80" s="60"/>
      <c r="AI80" s="60"/>
      <c r="AJ80" s="60"/>
      <c r="AK80" s="60" t="s">
        <v>32</v>
      </c>
      <c r="AL80" s="60"/>
      <c r="AM80" s="60"/>
      <c r="AN80" s="60" t="s">
        <v>32</v>
      </c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 t="s">
        <v>32</v>
      </c>
      <c r="BN80" s="60"/>
      <c r="BO80" s="100"/>
      <c r="BP80" s="178"/>
    </row>
    <row r="81" spans="1:68" ht="31.9" customHeight="1" x14ac:dyDescent="0.25">
      <c r="A81" s="147" t="s">
        <v>17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 t="s">
        <v>32</v>
      </c>
      <c r="M81" s="101" t="s">
        <v>32</v>
      </c>
      <c r="N81" s="101" t="s">
        <v>32</v>
      </c>
      <c r="O81" s="101" t="s">
        <v>32</v>
      </c>
      <c r="P81" s="101"/>
      <c r="Q81" s="101"/>
      <c r="R81" s="101"/>
      <c r="S81" s="101"/>
      <c r="T81" s="101"/>
      <c r="U81" s="101" t="s">
        <v>32</v>
      </c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2"/>
      <c r="AI81" s="102"/>
      <c r="AJ81" s="102" t="s">
        <v>32</v>
      </c>
      <c r="AK81" s="56"/>
      <c r="AL81" s="56" t="s">
        <v>32</v>
      </c>
      <c r="AM81" s="56"/>
      <c r="AN81" s="56"/>
      <c r="AO81" s="56" t="s">
        <v>32</v>
      </c>
      <c r="AP81" s="56" t="s">
        <v>32</v>
      </c>
      <c r="AQ81" s="56" t="s">
        <v>32</v>
      </c>
      <c r="AR81" s="56"/>
      <c r="AS81" s="85" t="s">
        <v>32</v>
      </c>
      <c r="AT81" s="85"/>
      <c r="AU81" s="85"/>
      <c r="AV81" s="85"/>
      <c r="AW81" s="85"/>
      <c r="AX81" s="85"/>
      <c r="AY81" s="85"/>
      <c r="AZ81" s="3"/>
      <c r="BA81" s="3"/>
      <c r="BB81" s="3"/>
      <c r="BC81" s="3"/>
      <c r="BD81" s="3"/>
      <c r="BE81" s="3"/>
      <c r="BF81" s="3" t="s">
        <v>32</v>
      </c>
      <c r="BG81" s="3" t="s">
        <v>32</v>
      </c>
      <c r="BH81" s="3" t="s">
        <v>32</v>
      </c>
      <c r="BI81" s="3" t="s">
        <v>32</v>
      </c>
      <c r="BJ81" s="3"/>
      <c r="BK81" s="3" t="s">
        <v>32</v>
      </c>
      <c r="BL81" s="3"/>
      <c r="BM81" s="168"/>
      <c r="BN81" s="168"/>
      <c r="BO81" s="168"/>
      <c r="BP81" s="3"/>
    </row>
    <row r="82" spans="1:68" ht="33" customHeight="1" x14ac:dyDescent="0.25">
      <c r="A82" s="145" t="s">
        <v>18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>
        <v>16.981132075471699</v>
      </c>
      <c r="M82" s="30">
        <v>14.150943396226415</v>
      </c>
      <c r="N82" s="30">
        <v>14.150943396226415</v>
      </c>
      <c r="O82" s="30">
        <v>13.26530612244898</v>
      </c>
      <c r="P82" s="30">
        <v>13</v>
      </c>
      <c r="Q82" s="30">
        <v>4.2553191489361701</v>
      </c>
      <c r="R82" s="30">
        <v>11.702127659574469</v>
      </c>
      <c r="S82" s="30">
        <v>19</v>
      </c>
      <c r="T82" s="30">
        <v>14.705882352941176</v>
      </c>
      <c r="U82" s="30">
        <v>9.375</v>
      </c>
      <c r="V82" s="30">
        <v>2.0408163265306123</v>
      </c>
      <c r="W82" s="30">
        <v>0</v>
      </c>
      <c r="X82" s="30">
        <v>0</v>
      </c>
      <c r="Y82" s="30">
        <v>-48.780487804878049</v>
      </c>
      <c r="Z82" s="30">
        <v>7.7777777777777777</v>
      </c>
      <c r="AA82" s="30">
        <v>20</v>
      </c>
      <c r="AB82" s="30">
        <v>13.414634146341463</v>
      </c>
      <c r="AC82" s="30">
        <v>10</v>
      </c>
      <c r="AD82" s="30">
        <v>8.9743589743589745</v>
      </c>
      <c r="AE82" s="30">
        <v>25</v>
      </c>
      <c r="AF82" s="30">
        <v>23.80952380952381</v>
      </c>
      <c r="AG82" s="30">
        <v>-12.5</v>
      </c>
      <c r="AH82" s="80">
        <v>25.555555555555557</v>
      </c>
      <c r="AI82" s="80">
        <v>25.581395348837209</v>
      </c>
      <c r="AJ82" s="80">
        <v>33.333333333333336</v>
      </c>
      <c r="AK82" s="80">
        <v>10.465116279069768</v>
      </c>
      <c r="AL82" s="80">
        <v>23.863636363636363</v>
      </c>
      <c r="AM82" s="80">
        <v>12.790697674418604</v>
      </c>
      <c r="AN82" s="80">
        <v>14.285714285714286</v>
      </c>
      <c r="AO82" s="80">
        <v>-22.61904761904762</v>
      </c>
      <c r="AP82" s="80">
        <v>3.4883720930232558</v>
      </c>
      <c r="AQ82" s="80">
        <v>-2.4390243902439024</v>
      </c>
      <c r="AR82" s="80">
        <v>28.048780487804876</v>
      </c>
      <c r="AS82" s="143">
        <v>10.256410256410257</v>
      </c>
      <c r="AT82" s="143">
        <v>-22.368421052631579</v>
      </c>
      <c r="AU82" s="143">
        <v>39.473684210526315</v>
      </c>
      <c r="AV82" s="146">
        <v>21.621621621621621</v>
      </c>
      <c r="AW82" s="143">
        <v>-11.842105263157896</v>
      </c>
      <c r="AX82" s="143">
        <v>2.6315789473684212</v>
      </c>
      <c r="AY82" s="146">
        <v>-19.736842105263158</v>
      </c>
      <c r="AZ82" s="146">
        <v>-6.9444444444444446</v>
      </c>
      <c r="BA82" s="143">
        <v>-60.294117647058826</v>
      </c>
      <c r="BB82" s="143">
        <v>-22.222222222222221</v>
      </c>
      <c r="BC82" s="143">
        <v>38.888888888888886</v>
      </c>
      <c r="BD82" s="143">
        <v>-9.7222222222222214</v>
      </c>
      <c r="BE82" s="143">
        <v>-18.055555555555557</v>
      </c>
      <c r="BF82" s="143">
        <v>17.647058823529413</v>
      </c>
      <c r="BG82" s="143">
        <v>5.882352941176471</v>
      </c>
      <c r="BH82" s="143">
        <v>-27.142857142857142</v>
      </c>
      <c r="BI82" s="143">
        <v>-12.857142857142858</v>
      </c>
      <c r="BJ82" s="143">
        <v>10</v>
      </c>
      <c r="BK82" s="143">
        <v>-30</v>
      </c>
      <c r="BL82" s="143">
        <v>-22.727272727272727</v>
      </c>
      <c r="BM82" s="143">
        <v>-20.3125</v>
      </c>
      <c r="BN82" s="143">
        <v>-7.5757575757575761</v>
      </c>
      <c r="BO82" s="143">
        <v>14.0625</v>
      </c>
      <c r="BP82" s="143">
        <v>28.125</v>
      </c>
    </row>
    <row r="83" spans="1:68" ht="31.5" x14ac:dyDescent="0.25">
      <c r="A83" s="148" t="s">
        <v>58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>
        <v>0.94339622641509435</v>
      </c>
      <c r="M83" s="32">
        <v>-1.9230769230769231</v>
      </c>
      <c r="N83" s="32">
        <v>-2.8301886792452833</v>
      </c>
      <c r="O83" s="32">
        <v>-2.0408163265306123</v>
      </c>
      <c r="P83" s="32">
        <v>-1</v>
      </c>
      <c r="Q83" s="32">
        <v>-2.1739130434782608</v>
      </c>
      <c r="R83" s="32">
        <v>-3.1914893617021276</v>
      </c>
      <c r="S83" s="32">
        <v>1</v>
      </c>
      <c r="T83" s="32">
        <v>0</v>
      </c>
      <c r="U83" s="32">
        <v>5.208333333333333</v>
      </c>
      <c r="V83" s="32">
        <v>2.0408163265306123</v>
      </c>
      <c r="W83" s="32">
        <v>2.2222222222222223</v>
      </c>
      <c r="X83" s="32">
        <v>15.909090909090908</v>
      </c>
      <c r="Y83" s="32">
        <v>13.414634146341463</v>
      </c>
      <c r="Z83" s="32">
        <v>17.777777777777779</v>
      </c>
      <c r="AA83" s="32">
        <v>11.956521739130435</v>
      </c>
      <c r="AB83" s="32">
        <v>13.953488372093023</v>
      </c>
      <c r="AC83" s="32">
        <v>13.095238095238095</v>
      </c>
      <c r="AD83" s="32">
        <v>11.25</v>
      </c>
      <c r="AE83" s="32">
        <v>11.25</v>
      </c>
      <c r="AF83" s="32">
        <v>7.9545454545454541</v>
      </c>
      <c r="AG83" s="32">
        <v>10</v>
      </c>
      <c r="AH83" s="125">
        <v>3.3333333333333335</v>
      </c>
      <c r="AI83" s="125">
        <v>12.5</v>
      </c>
      <c r="AJ83" s="125">
        <v>23.255813953488371</v>
      </c>
      <c r="AK83" s="125">
        <v>8.1395348837209305</v>
      </c>
      <c r="AL83" s="125">
        <v>10</v>
      </c>
      <c r="AM83" s="125">
        <v>10.227272727272727</v>
      </c>
      <c r="AN83" s="125">
        <v>6.9767441860465116</v>
      </c>
      <c r="AO83" s="125">
        <v>-4.7619047619047619</v>
      </c>
      <c r="AP83" s="125">
        <v>1.1627906976744187</v>
      </c>
      <c r="AQ83" s="125">
        <v>2.3809523809523809</v>
      </c>
      <c r="AR83" s="125">
        <v>13.414634146341463</v>
      </c>
      <c r="AS83" s="138">
        <v>14.864864864864865</v>
      </c>
      <c r="AT83" s="138">
        <v>40.789473684210527</v>
      </c>
      <c r="AU83" s="138">
        <v>-10.526315789473685</v>
      </c>
      <c r="AV83" s="95">
        <v>-5.4054054054054053</v>
      </c>
      <c r="AW83" s="138">
        <v>-12.162162162162161</v>
      </c>
      <c r="AX83" s="138">
        <v>-6.756756756756757</v>
      </c>
      <c r="AY83" s="95">
        <v>-8.1081081081081088</v>
      </c>
      <c r="AZ83" s="95">
        <v>-8.3333333333333339</v>
      </c>
      <c r="BA83" s="138">
        <v>34.285714285714285</v>
      </c>
      <c r="BB83" s="138">
        <v>25</v>
      </c>
      <c r="BC83" s="138">
        <v>-5.5555555555555554</v>
      </c>
      <c r="BD83" s="138">
        <v>0</v>
      </c>
      <c r="BE83" s="138">
        <v>-18.055555555555557</v>
      </c>
      <c r="BF83" s="138">
        <v>-2.9411764705882355</v>
      </c>
      <c r="BG83" s="138">
        <v>-4.4117647058823533</v>
      </c>
      <c r="BH83" s="138">
        <v>-5.7142857142857144</v>
      </c>
      <c r="BI83" s="138">
        <v>-1.4285714285714286</v>
      </c>
      <c r="BJ83" s="138">
        <v>1.4285714285714286</v>
      </c>
      <c r="BK83" s="138">
        <v>-2.8571428571428572</v>
      </c>
      <c r="BL83" s="138">
        <v>-8.8235294117647065</v>
      </c>
      <c r="BM83" s="138">
        <v>3.225806451612903</v>
      </c>
      <c r="BN83" s="138">
        <v>4.5454545454545459</v>
      </c>
      <c r="BO83" s="138">
        <v>4.5454545454545459</v>
      </c>
      <c r="BP83" s="138">
        <v>4.5454545454545459</v>
      </c>
    </row>
    <row r="84" spans="1:68" ht="15.75" x14ac:dyDescent="0.25">
      <c r="A84" s="1" t="s">
        <v>22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4"/>
      <c r="Z84" s="44"/>
      <c r="AA84" s="44"/>
      <c r="AB84" s="44"/>
      <c r="AC84" s="44"/>
      <c r="AD84" s="44"/>
      <c r="AE84" s="44"/>
      <c r="AF84" s="44"/>
      <c r="AG84" s="136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105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64"/>
    </row>
    <row r="85" spans="1:68" ht="15.75" x14ac:dyDescent="0.25">
      <c r="A85" s="149" t="s">
        <v>25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>
        <v>11.320754716981133</v>
      </c>
      <c r="M85" s="17">
        <v>-3.7735849056603774</v>
      </c>
      <c r="N85" s="17">
        <v>-0.96153846153846156</v>
      </c>
      <c r="O85" s="17">
        <v>4.0816326530612246</v>
      </c>
      <c r="P85" s="17">
        <v>2.0408163265306123</v>
      </c>
      <c r="Q85" s="17">
        <v>-5.3191489361702127</v>
      </c>
      <c r="R85" s="17">
        <v>-7.7777777777777777</v>
      </c>
      <c r="S85" s="17">
        <v>-6.1224489795918364</v>
      </c>
      <c r="T85" s="17">
        <v>-3</v>
      </c>
      <c r="U85" s="17">
        <v>-2.0833333333333335</v>
      </c>
      <c r="V85" s="17">
        <v>1.0204081632653061</v>
      </c>
      <c r="W85" s="17">
        <v>16.666666666666668</v>
      </c>
      <c r="X85" s="17">
        <v>19.318181818181817</v>
      </c>
      <c r="Y85" s="17">
        <v>-23.170731707317074</v>
      </c>
      <c r="Z85" s="17">
        <v>-24.444444444444443</v>
      </c>
      <c r="AA85" s="17">
        <v>-10.227272727272727</v>
      </c>
      <c r="AB85" s="17">
        <v>-2.4390243902439024</v>
      </c>
      <c r="AC85" s="17">
        <v>-17.5</v>
      </c>
      <c r="AD85" s="17">
        <v>-20.512820512820515</v>
      </c>
      <c r="AE85" s="17">
        <v>-20.512820512820515</v>
      </c>
      <c r="AF85" s="17">
        <v>-5.8139534883720927</v>
      </c>
      <c r="AG85" s="17">
        <v>-23.863636363636363</v>
      </c>
      <c r="AH85" s="17">
        <v>-17.391304347826086</v>
      </c>
      <c r="AI85" s="17">
        <v>-25.581395348837209</v>
      </c>
      <c r="AJ85" s="17">
        <v>-14.772727272727273</v>
      </c>
      <c r="AK85" s="17">
        <v>-16.666666666666668</v>
      </c>
      <c r="AL85" s="17">
        <v>-14.772727272727273</v>
      </c>
      <c r="AM85" s="17">
        <v>5.6818181818181817</v>
      </c>
      <c r="AN85" s="17">
        <v>13.414634146341463</v>
      </c>
      <c r="AO85" s="17">
        <v>-1.2195121951219512</v>
      </c>
      <c r="AP85" s="17">
        <v>-17.857142857142858</v>
      </c>
      <c r="AQ85" s="17">
        <v>-13.414634146341463</v>
      </c>
      <c r="AR85" s="17">
        <v>-10.975609756097562</v>
      </c>
      <c r="AS85" s="141">
        <v>25.641025641025642</v>
      </c>
      <c r="AT85" s="141">
        <v>-21.05263157894737</v>
      </c>
      <c r="AU85" s="141">
        <v>-10.256410256410257</v>
      </c>
      <c r="AV85" s="150">
        <v>-9.2105263157894743</v>
      </c>
      <c r="AW85" s="141">
        <v>9.2105263157894743</v>
      </c>
      <c r="AX85" s="141">
        <v>11.842105263157896</v>
      </c>
      <c r="AY85" s="150">
        <v>21.05263157894737</v>
      </c>
      <c r="AZ85" s="150">
        <v>18.055555555555557</v>
      </c>
      <c r="BA85" s="141">
        <v>1.4285714285714286</v>
      </c>
      <c r="BB85" s="141">
        <v>-33.333333333333336</v>
      </c>
      <c r="BC85" s="141">
        <v>5.5555555555555554</v>
      </c>
      <c r="BD85" s="141">
        <v>7.1428571428571432</v>
      </c>
      <c r="BE85" s="141">
        <v>8.5714285714285712</v>
      </c>
      <c r="BF85" s="141">
        <v>-1.4705882352941178</v>
      </c>
      <c r="BG85" s="141">
        <v>23.529411764705884</v>
      </c>
      <c r="BH85" s="141">
        <v>17.142857142857142</v>
      </c>
      <c r="BI85" s="141">
        <v>-2.8571428571428572</v>
      </c>
      <c r="BJ85" s="141">
        <v>24.285714285714285</v>
      </c>
      <c r="BK85" s="141">
        <v>28.571428571428573</v>
      </c>
      <c r="BL85" s="141">
        <v>19.696969696969695</v>
      </c>
      <c r="BM85" s="141">
        <v>-8.064516129032258</v>
      </c>
      <c r="BN85" s="141">
        <v>-10.606060606060606</v>
      </c>
      <c r="BO85" s="141">
        <v>-17.1875</v>
      </c>
      <c r="BP85" s="141">
        <v>-9.375</v>
      </c>
    </row>
    <row r="86" spans="1:68" ht="15.75" x14ac:dyDescent="0.25">
      <c r="A86" s="122" t="s">
        <v>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>
        <v>12.5</v>
      </c>
      <c r="M86" s="29">
        <v>-4.716981132075472</v>
      </c>
      <c r="N86" s="29">
        <v>1.9230769230769231</v>
      </c>
      <c r="O86" s="29">
        <v>3.0612244897959182</v>
      </c>
      <c r="P86" s="29">
        <v>5</v>
      </c>
      <c r="Q86" s="29">
        <v>-9.5744680851063837</v>
      </c>
      <c r="R86" s="29">
        <v>-6.3829787234042552</v>
      </c>
      <c r="S86" s="29">
        <v>-3</v>
      </c>
      <c r="T86" s="29">
        <v>-8</v>
      </c>
      <c r="U86" s="29">
        <v>2.0833333333333335</v>
      </c>
      <c r="V86" s="29">
        <v>1.0204081632653061</v>
      </c>
      <c r="W86" s="29">
        <v>8.8888888888888893</v>
      </c>
      <c r="X86" s="29">
        <v>6.8181818181818183</v>
      </c>
      <c r="Y86" s="29">
        <v>-28.048780487804876</v>
      </c>
      <c r="Z86" s="29">
        <v>-25.555555555555557</v>
      </c>
      <c r="AA86" s="29">
        <v>-7.9545454545454541</v>
      </c>
      <c r="AB86" s="29">
        <v>-3.6585365853658538</v>
      </c>
      <c r="AC86" s="29">
        <v>-15</v>
      </c>
      <c r="AD86" s="29">
        <v>-19.23076923076923</v>
      </c>
      <c r="AE86" s="29">
        <v>-16.25</v>
      </c>
      <c r="AF86" s="29">
        <v>-5.9523809523809526</v>
      </c>
      <c r="AG86" s="29">
        <v>-25</v>
      </c>
      <c r="AH86" s="79">
        <v>-15.217391304347826</v>
      </c>
      <c r="AI86" s="79">
        <v>-17.441860465116278</v>
      </c>
      <c r="AJ86" s="79">
        <v>-13.636363636363637</v>
      </c>
      <c r="AK86" s="79">
        <v>-22.093023255813954</v>
      </c>
      <c r="AL86" s="79">
        <v>-18.181818181818183</v>
      </c>
      <c r="AM86" s="79">
        <v>3.4883720930232558</v>
      </c>
      <c r="AN86" s="79">
        <v>4.8780487804878048</v>
      </c>
      <c r="AO86" s="79">
        <v>-9.7560975609756095</v>
      </c>
      <c r="AP86" s="79">
        <v>-15.476190476190476</v>
      </c>
      <c r="AQ86" s="79">
        <v>-10.975609756097562</v>
      </c>
      <c r="AR86" s="79">
        <v>-13.414634146341463</v>
      </c>
      <c r="AS86" s="142">
        <v>23.684210526315791</v>
      </c>
      <c r="AT86" s="142">
        <v>-17.105263157894736</v>
      </c>
      <c r="AU86" s="142">
        <v>-7.8947368421052628</v>
      </c>
      <c r="AV86" s="151">
        <v>-9.2105263157894743</v>
      </c>
      <c r="AW86" s="142">
        <v>12.162162162162161</v>
      </c>
      <c r="AX86" s="142">
        <v>10.526315789473685</v>
      </c>
      <c r="AY86" s="151">
        <v>10.526315789473685</v>
      </c>
      <c r="AZ86" s="151">
        <v>8.5714285714285712</v>
      </c>
      <c r="BA86" s="142">
        <v>-12.857142857142858</v>
      </c>
      <c r="BB86" s="142">
        <v>-29.166666666666668</v>
      </c>
      <c r="BC86" s="142">
        <v>8.3333333333333339</v>
      </c>
      <c r="BD86" s="142">
        <v>5.5555555555555554</v>
      </c>
      <c r="BE86" s="142">
        <v>5.7142857142857144</v>
      </c>
      <c r="BF86" s="142">
        <v>-1.5151515151515151</v>
      </c>
      <c r="BG86" s="142">
        <v>12.121212121212121</v>
      </c>
      <c r="BH86" s="142">
        <v>12.857142857142858</v>
      </c>
      <c r="BI86" s="142">
        <v>-12.857142857142858</v>
      </c>
      <c r="BJ86" s="142">
        <v>10</v>
      </c>
      <c r="BK86" s="142">
        <v>14.285714285714286</v>
      </c>
      <c r="BL86" s="142">
        <v>13.636363636363637</v>
      </c>
      <c r="BM86" s="142">
        <v>-9.67741935483871</v>
      </c>
      <c r="BN86" s="142">
        <v>-15.151515151515152</v>
      </c>
      <c r="BO86" s="142">
        <v>-12.5</v>
      </c>
      <c r="BP86" s="142">
        <v>-17.1875</v>
      </c>
    </row>
    <row r="87" spans="1:68" ht="31.5" x14ac:dyDescent="0.25">
      <c r="A87" s="2" t="s">
        <v>55</v>
      </c>
      <c r="B87" s="15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6"/>
      <c r="BP87" s="179"/>
    </row>
    <row r="88" spans="1:68" ht="15.75" x14ac:dyDescent="0.25">
      <c r="A88" s="152" t="s">
        <v>25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5.7692307692307692</v>
      </c>
      <c r="M88" s="30">
        <v>22.115384615384613</v>
      </c>
      <c r="N88" s="30">
        <v>14.423076923076922</v>
      </c>
      <c r="O88" s="30">
        <v>21.428571428571427</v>
      </c>
      <c r="P88" s="30">
        <v>0</v>
      </c>
      <c r="Q88" s="30">
        <v>17.021276595744681</v>
      </c>
      <c r="R88" s="30">
        <v>15.909090909090908</v>
      </c>
      <c r="S88" s="30">
        <v>24.489795918367346</v>
      </c>
      <c r="T88" s="30">
        <v>1</v>
      </c>
      <c r="U88" s="30">
        <v>10.416666666666666</v>
      </c>
      <c r="V88" s="30">
        <v>7.1428571428571432</v>
      </c>
      <c r="W88" s="30">
        <v>-3.3333333333333335</v>
      </c>
      <c r="X88" s="30">
        <v>-46.590909090909093</v>
      </c>
      <c r="Y88" s="30">
        <v>31.707317073170731</v>
      </c>
      <c r="Z88" s="30">
        <v>22.727272727272727</v>
      </c>
      <c r="AA88" s="30">
        <v>16.279069767441861</v>
      </c>
      <c r="AB88" s="30">
        <v>-7.5</v>
      </c>
      <c r="AC88" s="30">
        <v>16.666666666666668</v>
      </c>
      <c r="AD88" s="30">
        <v>22.368421052631579</v>
      </c>
      <c r="AE88" s="30">
        <v>37.179487179487182</v>
      </c>
      <c r="AF88" s="30">
        <v>-17.441860465116278</v>
      </c>
      <c r="AG88" s="30">
        <v>30.681818181818183</v>
      </c>
      <c r="AH88" s="80">
        <v>22.826086956521738</v>
      </c>
      <c r="AI88" s="80">
        <v>33.720930232558139</v>
      </c>
      <c r="AJ88" s="80">
        <v>4.5454545454545459</v>
      </c>
      <c r="AK88" s="80">
        <v>30.952380952380953</v>
      </c>
      <c r="AL88" s="80">
        <v>18.181818181818183</v>
      </c>
      <c r="AM88" s="80">
        <v>12.5</v>
      </c>
      <c r="AN88" s="80">
        <v>-14.634146341463415</v>
      </c>
      <c r="AO88" s="80">
        <v>13.414634146341463</v>
      </c>
      <c r="AP88" s="80">
        <v>14.285714285714286</v>
      </c>
      <c r="AQ88" s="80">
        <v>24.390243902439025</v>
      </c>
      <c r="AR88" s="80">
        <v>-8.536585365853659</v>
      </c>
      <c r="AS88" s="143">
        <v>-14.102564102564102</v>
      </c>
      <c r="AT88" s="143">
        <v>34.210526315789473</v>
      </c>
      <c r="AU88" s="143">
        <v>25.641025641025642</v>
      </c>
      <c r="AV88" s="146">
        <v>-5.2631578947368425</v>
      </c>
      <c r="AW88" s="143">
        <v>21.05263157894737</v>
      </c>
      <c r="AX88" s="143">
        <v>-3.9473684210526314</v>
      </c>
      <c r="AY88" s="146">
        <v>3.9473684210526314</v>
      </c>
      <c r="AZ88" s="146">
        <v>-26.388888888888889</v>
      </c>
      <c r="BA88" s="143">
        <v>-22.857142857142858</v>
      </c>
      <c r="BB88" s="143">
        <v>43.055555555555557</v>
      </c>
      <c r="BC88" s="143">
        <v>-2.7777777777777777</v>
      </c>
      <c r="BD88" s="143">
        <v>-18.571428571428573</v>
      </c>
      <c r="BE88" s="143">
        <v>10</v>
      </c>
      <c r="BF88" s="143">
        <v>10.294117647058824</v>
      </c>
      <c r="BG88" s="143">
        <v>-25</v>
      </c>
      <c r="BH88" s="143">
        <v>-35.714285714285715</v>
      </c>
      <c r="BI88" s="143">
        <v>8.5714285714285712</v>
      </c>
      <c r="BJ88" s="143">
        <v>-25.714285714285715</v>
      </c>
      <c r="BK88" s="143">
        <v>-17.142857142857142</v>
      </c>
      <c r="BL88" s="143">
        <v>-27.272727272727273</v>
      </c>
      <c r="BM88" s="143">
        <v>16.129032258064516</v>
      </c>
      <c r="BN88" s="143">
        <v>10.606060606060606</v>
      </c>
      <c r="BO88" s="143">
        <v>26.5625</v>
      </c>
      <c r="BP88" s="143">
        <v>-1.5625</v>
      </c>
    </row>
    <row r="89" spans="1:68" ht="15.75" x14ac:dyDescent="0.25">
      <c r="A89" s="148" t="s">
        <v>26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>
        <v>19.607843137254903</v>
      </c>
      <c r="M89" s="32">
        <v>25.471698113207548</v>
      </c>
      <c r="N89" s="32">
        <v>21.153846153846153</v>
      </c>
      <c r="O89" s="32">
        <v>13.26530612244898</v>
      </c>
      <c r="P89" s="32">
        <v>10</v>
      </c>
      <c r="Q89" s="32">
        <v>25.531914893617021</v>
      </c>
      <c r="R89" s="32">
        <v>23.404255319148938</v>
      </c>
      <c r="S89" s="32">
        <v>21</v>
      </c>
      <c r="T89" s="32">
        <v>14</v>
      </c>
      <c r="U89" s="32">
        <v>9.375</v>
      </c>
      <c r="V89" s="32">
        <v>9.183673469387756</v>
      </c>
      <c r="W89" s="32">
        <v>-3.3333333333333335</v>
      </c>
      <c r="X89" s="32">
        <v>-22.727272727272727</v>
      </c>
      <c r="Y89" s="32">
        <v>34.146341463414636</v>
      </c>
      <c r="Z89" s="32">
        <v>32.222222222222221</v>
      </c>
      <c r="AA89" s="32">
        <v>1.1363636363636365</v>
      </c>
      <c r="AB89" s="32">
        <v>12.195121951219512</v>
      </c>
      <c r="AC89" s="32">
        <v>18.75</v>
      </c>
      <c r="AD89" s="32">
        <v>26.923076923076923</v>
      </c>
      <c r="AE89" s="32">
        <v>-7.5</v>
      </c>
      <c r="AF89" s="32">
        <v>20.930232558139537</v>
      </c>
      <c r="AG89" s="32">
        <v>26.136363636363637</v>
      </c>
      <c r="AH89" s="32">
        <v>28.260869565217391</v>
      </c>
      <c r="AI89" s="32">
        <v>11.627906976744185</v>
      </c>
      <c r="AJ89" s="32">
        <v>23.863636363636363</v>
      </c>
      <c r="AK89" s="32">
        <v>24.418604651162791</v>
      </c>
      <c r="AL89" s="32">
        <v>27.272727272727273</v>
      </c>
      <c r="AM89" s="32">
        <v>-2.3255813953488373</v>
      </c>
      <c r="AN89" s="32">
        <v>14.634146341463415</v>
      </c>
      <c r="AO89" s="32">
        <v>12.195121951219512</v>
      </c>
      <c r="AP89" s="32">
        <v>25</v>
      </c>
      <c r="AQ89" s="32">
        <v>0</v>
      </c>
      <c r="AR89" s="32">
        <v>15.853658536585366</v>
      </c>
      <c r="AS89" s="144">
        <v>-10.526315789473685</v>
      </c>
      <c r="AT89" s="144">
        <v>35.135135135135137</v>
      </c>
      <c r="AU89" s="144">
        <v>-3.9473684210526314</v>
      </c>
      <c r="AV89" s="153">
        <v>22.368421052631579</v>
      </c>
      <c r="AW89" s="144">
        <v>5.4054054054054053</v>
      </c>
      <c r="AX89" s="144">
        <v>9.2105263157894743</v>
      </c>
      <c r="AY89" s="153">
        <v>-11.842105263157896</v>
      </c>
      <c r="AZ89" s="153">
        <v>-11.428571428571429</v>
      </c>
      <c r="BA89" s="144">
        <v>7.1428571428571432</v>
      </c>
      <c r="BB89" s="144">
        <v>36.111111111111114</v>
      </c>
      <c r="BC89" s="144">
        <v>-25</v>
      </c>
      <c r="BD89" s="144">
        <v>2.7777777777777777</v>
      </c>
      <c r="BE89" s="144">
        <v>11.428571428571429</v>
      </c>
      <c r="BF89" s="144">
        <v>15.151515151515152</v>
      </c>
      <c r="BG89" s="144">
        <v>-25.757575757575758</v>
      </c>
      <c r="BH89" s="144">
        <v>-12.857142857142858</v>
      </c>
      <c r="BI89" s="144">
        <v>12.857142857142858</v>
      </c>
      <c r="BJ89" s="144">
        <v>-7.1428571428571432</v>
      </c>
      <c r="BK89" s="144">
        <v>-17.142857142857142</v>
      </c>
      <c r="BL89" s="144">
        <v>-12.5</v>
      </c>
      <c r="BM89" s="144">
        <v>6.4516129032258061</v>
      </c>
      <c r="BN89" s="144">
        <v>18.181818181818183</v>
      </c>
      <c r="BO89" s="144">
        <v>17.1875</v>
      </c>
      <c r="BP89" s="144">
        <v>20.3125</v>
      </c>
    </row>
    <row r="90" spans="1:68" ht="15.75" x14ac:dyDescent="0.25">
      <c r="A90" s="1" t="s">
        <v>63</v>
      </c>
      <c r="B90" s="76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70"/>
      <c r="AT90" s="70"/>
      <c r="AU90" s="70"/>
      <c r="AV90" s="105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 t="s">
        <v>32</v>
      </c>
      <c r="BP90" s="164"/>
    </row>
    <row r="91" spans="1:68" s="28" customFormat="1" ht="15.75" x14ac:dyDescent="0.25">
      <c r="A91" s="154" t="s">
        <v>64</v>
      </c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 t="s">
        <v>32</v>
      </c>
      <c r="AO91" s="155" t="s">
        <v>32</v>
      </c>
      <c r="AP91" s="155" t="s">
        <v>32</v>
      </c>
      <c r="AQ91" s="155" t="s">
        <v>32</v>
      </c>
      <c r="AR91" s="155"/>
      <c r="AS91" s="139" t="s">
        <v>32</v>
      </c>
      <c r="AT91" s="139"/>
      <c r="AU91" s="139"/>
      <c r="AV91" s="96"/>
      <c r="AW91" s="139"/>
      <c r="AX91" s="139"/>
      <c r="AY91" s="96"/>
      <c r="AZ91" s="96"/>
      <c r="BA91" s="139"/>
      <c r="BB91" s="139"/>
      <c r="BC91" s="139"/>
      <c r="BD91" s="139"/>
      <c r="BE91" s="139" t="s">
        <v>32</v>
      </c>
      <c r="BF91" s="139" t="s">
        <v>32</v>
      </c>
      <c r="BG91" s="139" t="s">
        <v>32</v>
      </c>
      <c r="BH91" s="139" t="s">
        <v>32</v>
      </c>
      <c r="BI91" s="139" t="s">
        <v>32</v>
      </c>
      <c r="BJ91" s="139"/>
      <c r="BK91" s="139" t="s">
        <v>32</v>
      </c>
      <c r="BL91" s="139"/>
      <c r="BM91" s="169"/>
      <c r="BN91" s="169"/>
      <c r="BO91" s="169"/>
      <c r="BP91" s="139"/>
    </row>
    <row r="92" spans="1:68" s="28" customFormat="1" ht="15.75" x14ac:dyDescent="0.25">
      <c r="A92" s="6" t="s">
        <v>65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4">
        <v>-6.58</v>
      </c>
      <c r="AH92" s="57">
        <v>-7.61</v>
      </c>
      <c r="AI92" s="57">
        <v>-17.05</v>
      </c>
      <c r="AJ92" s="57">
        <v>-14.77</v>
      </c>
      <c r="AK92" s="57">
        <v>-8.14</v>
      </c>
      <c r="AL92" s="57">
        <v>-5.68</v>
      </c>
      <c r="AM92" s="57">
        <v>-5.6818181818181817</v>
      </c>
      <c r="AN92" s="80">
        <v>-4.7619047619047619</v>
      </c>
      <c r="AO92" s="57">
        <v>2.3809523809523809</v>
      </c>
      <c r="AP92" s="57">
        <v>2.3255813953488373</v>
      </c>
      <c r="AQ92" s="57">
        <v>-4.7619047619047619</v>
      </c>
      <c r="AR92" s="57">
        <v>-7.1428571428571432</v>
      </c>
      <c r="AS92" s="88">
        <v>5.1282051282051286</v>
      </c>
      <c r="AT92" s="88">
        <v>3.8461538461538463</v>
      </c>
      <c r="AU92" s="88">
        <v>1.2820512820512822</v>
      </c>
      <c r="AV92" s="99">
        <v>1.3157894736842106</v>
      </c>
      <c r="AW92" s="88">
        <v>1.3157894736842106</v>
      </c>
      <c r="AX92" s="88">
        <v>2.6315789473684212</v>
      </c>
      <c r="AY92" s="99">
        <v>1.3157894736842106</v>
      </c>
      <c r="AZ92" s="99">
        <v>6.9444444444444446</v>
      </c>
      <c r="BA92" s="88">
        <v>40</v>
      </c>
      <c r="BB92" s="88">
        <v>13.888888888888889</v>
      </c>
      <c r="BC92" s="88">
        <v>8.3333333333333339</v>
      </c>
      <c r="BD92" s="88">
        <v>12.5</v>
      </c>
      <c r="BE92" s="88">
        <v>5.5555555555555554</v>
      </c>
      <c r="BF92" s="88">
        <v>13.235294117647058</v>
      </c>
      <c r="BG92" s="88">
        <v>16.176470588235293</v>
      </c>
      <c r="BH92" s="88">
        <v>21.428571428571427</v>
      </c>
      <c r="BI92" s="88">
        <v>21.428571428571427</v>
      </c>
      <c r="BJ92" s="88">
        <v>22.857142857142858</v>
      </c>
      <c r="BK92" s="88">
        <v>28.571428571428573</v>
      </c>
      <c r="BL92" s="88">
        <v>34.848484848484901</v>
      </c>
      <c r="BM92" s="88">
        <v>23.4375</v>
      </c>
      <c r="BN92" s="88">
        <v>21.212121212121211</v>
      </c>
      <c r="BO92" s="88">
        <v>15.625</v>
      </c>
      <c r="BP92" s="88">
        <v>15.625</v>
      </c>
    </row>
    <row r="93" spans="1:68" s="28" customFormat="1" ht="15.75" x14ac:dyDescent="0.25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AG93" s="58"/>
      <c r="AH93" s="55"/>
      <c r="BC93" s="112"/>
      <c r="BD93" s="112"/>
      <c r="BE93" s="112"/>
    </row>
    <row r="94" spans="1:68" s="28" customFormat="1" ht="15.75" x14ac:dyDescent="0.25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AG94" s="58"/>
      <c r="AH94" s="55"/>
      <c r="BC94" s="112"/>
      <c r="BD94" s="112"/>
      <c r="BE94" s="112"/>
    </row>
    <row r="95" spans="1:68" s="28" customFormat="1" ht="15.75" x14ac:dyDescent="0.25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AG95" s="58"/>
      <c r="AH95" s="55"/>
      <c r="BC95" s="112"/>
      <c r="BD95" s="112"/>
      <c r="BE95" s="112"/>
    </row>
    <row r="96" spans="1:68" s="28" customFormat="1" ht="15.75" x14ac:dyDescent="0.25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AG96" s="58"/>
      <c r="AH96" s="55"/>
      <c r="BC96" s="112"/>
      <c r="BD96" s="112"/>
      <c r="BE96" s="112"/>
    </row>
    <row r="97" spans="1:68" x14ac:dyDescent="0.25">
      <c r="AG97" s="55"/>
      <c r="AH97" s="55"/>
      <c r="AT97" s="65"/>
      <c r="AV97" s="65"/>
      <c r="BC97" s="111"/>
      <c r="BD97" s="111"/>
      <c r="BF97" s="111"/>
      <c r="BI97" s="111"/>
      <c r="BK97" s="111"/>
      <c r="BL97" s="111"/>
      <c r="BM97" s="111"/>
      <c r="BN97" s="111"/>
      <c r="BP97" s="111" t="s">
        <v>51</v>
      </c>
    </row>
    <row r="98" spans="1:68" x14ac:dyDescent="0.25">
      <c r="A98" s="19" t="s">
        <v>37</v>
      </c>
      <c r="AG98" s="55"/>
      <c r="AH98" s="55"/>
    </row>
    <row r="99" spans="1:68" x14ac:dyDescent="0.25">
      <c r="A99" s="190" t="s">
        <v>31</v>
      </c>
      <c r="B99" s="192">
        <v>2009</v>
      </c>
      <c r="C99" s="192"/>
      <c r="D99" s="192"/>
      <c r="E99" s="192">
        <v>2010</v>
      </c>
      <c r="F99" s="192"/>
      <c r="G99" s="192"/>
      <c r="H99" s="192"/>
      <c r="I99" s="192">
        <v>2011</v>
      </c>
      <c r="J99" s="192"/>
      <c r="K99" s="192"/>
      <c r="L99" s="192"/>
      <c r="M99" s="192">
        <v>2012</v>
      </c>
      <c r="N99" s="192"/>
      <c r="O99" s="192"/>
      <c r="P99" s="192"/>
      <c r="Q99" s="192">
        <v>2013</v>
      </c>
      <c r="R99" s="192"/>
      <c r="S99" s="192"/>
      <c r="T99" s="192"/>
      <c r="U99" s="181">
        <v>2014</v>
      </c>
      <c r="V99" s="182"/>
      <c r="W99" s="182"/>
      <c r="X99" s="182"/>
      <c r="Y99" s="181">
        <v>2015</v>
      </c>
      <c r="Z99" s="182"/>
      <c r="AA99" s="182"/>
      <c r="AB99" s="182"/>
      <c r="AC99" s="181">
        <v>2016</v>
      </c>
      <c r="AD99" s="182"/>
      <c r="AE99" s="182"/>
      <c r="AF99" s="189"/>
      <c r="AG99" s="192">
        <v>2017</v>
      </c>
      <c r="AH99" s="192"/>
      <c r="AI99" s="192"/>
      <c r="AJ99" s="192"/>
      <c r="AK99" s="180">
        <v>2018</v>
      </c>
      <c r="AL99" s="180"/>
      <c r="AM99" s="180"/>
      <c r="AN99" s="180"/>
      <c r="AO99" s="183">
        <v>2019</v>
      </c>
      <c r="AP99" s="184"/>
      <c r="AQ99" s="184"/>
      <c r="AR99" s="185"/>
      <c r="AS99" s="180">
        <v>2020</v>
      </c>
      <c r="AT99" s="180"/>
      <c r="AU99" s="180"/>
      <c r="AV99" s="183"/>
      <c r="AW99" s="183">
        <v>2021</v>
      </c>
      <c r="AX99" s="197"/>
      <c r="AY99" s="197"/>
      <c r="AZ99" s="196"/>
      <c r="BA99" s="181">
        <v>2022</v>
      </c>
      <c r="BB99" s="197"/>
      <c r="BC99" s="197"/>
      <c r="BD99" s="197"/>
      <c r="BE99" s="193">
        <v>2023</v>
      </c>
      <c r="BF99" s="194"/>
      <c r="BG99" s="194"/>
      <c r="BH99" s="194"/>
      <c r="BI99" s="193">
        <v>2024</v>
      </c>
      <c r="BJ99" s="194"/>
      <c r="BK99" s="194"/>
      <c r="BL99" s="194"/>
      <c r="BM99" s="193">
        <v>2025</v>
      </c>
      <c r="BN99" s="194"/>
      <c r="BO99" s="194"/>
      <c r="BP99" s="194"/>
    </row>
    <row r="100" spans="1:68" x14ac:dyDescent="0.25">
      <c r="A100" s="191"/>
      <c r="B100" s="109" t="s">
        <v>27</v>
      </c>
      <c r="C100" s="109" t="s">
        <v>28</v>
      </c>
      <c r="D100" s="109" t="s">
        <v>29</v>
      </c>
      <c r="E100" s="109" t="s">
        <v>30</v>
      </c>
      <c r="F100" s="109" t="s">
        <v>27</v>
      </c>
      <c r="G100" s="109" t="s">
        <v>28</v>
      </c>
      <c r="H100" s="109" t="s">
        <v>29</v>
      </c>
      <c r="I100" s="109" t="s">
        <v>30</v>
      </c>
      <c r="J100" s="109" t="s">
        <v>27</v>
      </c>
      <c r="K100" s="109" t="s">
        <v>28</v>
      </c>
      <c r="L100" s="109" t="s">
        <v>29</v>
      </c>
      <c r="M100" s="109" t="s">
        <v>30</v>
      </c>
      <c r="N100" s="109" t="s">
        <v>27</v>
      </c>
      <c r="O100" s="109" t="s">
        <v>28</v>
      </c>
      <c r="P100" s="109" t="s">
        <v>29</v>
      </c>
      <c r="Q100" s="109" t="s">
        <v>30</v>
      </c>
      <c r="R100" s="109" t="s">
        <v>27</v>
      </c>
      <c r="S100" s="109" t="s">
        <v>28</v>
      </c>
      <c r="T100" s="109" t="s">
        <v>29</v>
      </c>
      <c r="U100" s="109" t="s">
        <v>30</v>
      </c>
      <c r="V100" s="109" t="s">
        <v>27</v>
      </c>
      <c r="W100" s="42" t="s">
        <v>28</v>
      </c>
      <c r="X100" s="42" t="s">
        <v>29</v>
      </c>
      <c r="Y100" s="42" t="s">
        <v>30</v>
      </c>
      <c r="Z100" s="42" t="s">
        <v>27</v>
      </c>
      <c r="AA100" s="42" t="s">
        <v>28</v>
      </c>
      <c r="AB100" s="42" t="s">
        <v>29</v>
      </c>
      <c r="AC100" s="109" t="s">
        <v>30</v>
      </c>
      <c r="AD100" s="109" t="s">
        <v>27</v>
      </c>
      <c r="AE100" s="42" t="s">
        <v>28</v>
      </c>
      <c r="AF100" s="42" t="s">
        <v>29</v>
      </c>
      <c r="AG100" s="109" t="s">
        <v>30</v>
      </c>
      <c r="AH100" s="109" t="s">
        <v>27</v>
      </c>
      <c r="AI100" s="109" t="s">
        <v>28</v>
      </c>
      <c r="AJ100" s="109" t="s">
        <v>29</v>
      </c>
      <c r="AK100" s="109" t="s">
        <v>30</v>
      </c>
      <c r="AL100" s="109" t="s">
        <v>27</v>
      </c>
      <c r="AM100" s="109" t="s">
        <v>28</v>
      </c>
      <c r="AN100" s="109" t="s">
        <v>29</v>
      </c>
      <c r="AO100" s="109" t="s">
        <v>30</v>
      </c>
      <c r="AP100" s="109" t="s">
        <v>27</v>
      </c>
      <c r="AQ100" s="109" t="s">
        <v>28</v>
      </c>
      <c r="AR100" s="109" t="s">
        <v>29</v>
      </c>
      <c r="AS100" s="109" t="s">
        <v>30</v>
      </c>
      <c r="AT100" s="109" t="s">
        <v>27</v>
      </c>
      <c r="AU100" s="109" t="s">
        <v>28</v>
      </c>
      <c r="AV100" s="94" t="s">
        <v>29</v>
      </c>
      <c r="AW100" s="110" t="s">
        <v>30</v>
      </c>
      <c r="AX100" s="110" t="s">
        <v>27</v>
      </c>
      <c r="AY100" s="118" t="s">
        <v>28</v>
      </c>
      <c r="AZ100" s="110" t="s">
        <v>29</v>
      </c>
      <c r="BA100" s="116" t="s">
        <v>30</v>
      </c>
      <c r="BB100" s="117" t="s">
        <v>27</v>
      </c>
      <c r="BC100" s="118" t="s">
        <v>28</v>
      </c>
      <c r="BD100" s="124" t="s">
        <v>29</v>
      </c>
      <c r="BE100" s="124" t="s">
        <v>30</v>
      </c>
      <c r="BF100" s="128" t="s">
        <v>27</v>
      </c>
      <c r="BG100" s="130" t="s">
        <v>28</v>
      </c>
      <c r="BH100" s="131" t="s">
        <v>29</v>
      </c>
      <c r="BI100" s="132" t="s">
        <v>30</v>
      </c>
      <c r="BJ100" s="132" t="s">
        <v>27</v>
      </c>
      <c r="BK100" s="132" t="s">
        <v>28</v>
      </c>
      <c r="BL100" s="132" t="s">
        <v>29</v>
      </c>
      <c r="BM100" s="132" t="s">
        <v>30</v>
      </c>
      <c r="BN100" s="132" t="s">
        <v>27</v>
      </c>
      <c r="BO100" s="132" t="s">
        <v>28</v>
      </c>
      <c r="BP100" s="174" t="s">
        <v>29</v>
      </c>
    </row>
    <row r="101" spans="1:68" ht="15.75" x14ac:dyDescent="0.25">
      <c r="A101" s="161" t="s">
        <v>19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>
        <v>-5.5555555555555554</v>
      </c>
      <c r="M101" s="34">
        <v>-12.698412698412698</v>
      </c>
      <c r="N101" s="34">
        <v>-8.3333333333333321</v>
      </c>
      <c r="O101" s="34">
        <v>1.639344262295082</v>
      </c>
      <c r="P101" s="32">
        <v>-5.9322033898305087</v>
      </c>
      <c r="Q101" s="34">
        <v>-1.7241379310344827</v>
      </c>
      <c r="R101" s="34">
        <v>-4.3103448275862073</v>
      </c>
      <c r="S101" s="34">
        <v>-2.5</v>
      </c>
      <c r="T101" s="34">
        <v>1.6129032258064515</v>
      </c>
      <c r="U101" s="34">
        <v>9.3220338983050848</v>
      </c>
      <c r="V101" s="34">
        <v>25</v>
      </c>
      <c r="W101" s="32">
        <v>27.192982456140349</v>
      </c>
      <c r="X101" s="32">
        <v>71.05263157894737</v>
      </c>
      <c r="Y101" s="32">
        <v>9.433962264150944</v>
      </c>
      <c r="Z101" s="32">
        <v>-30</v>
      </c>
      <c r="AA101" s="32">
        <v>-22.321428571428573</v>
      </c>
      <c r="AB101" s="32">
        <v>-25.925925925925927</v>
      </c>
      <c r="AC101" s="32">
        <v>-21.296296296296298</v>
      </c>
      <c r="AD101" s="32">
        <v>-25</v>
      </c>
      <c r="AE101" s="32">
        <v>-31</v>
      </c>
      <c r="AF101" s="32">
        <v>-39.215686274509807</v>
      </c>
      <c r="AG101" s="32">
        <v>-22.321428571428573</v>
      </c>
      <c r="AH101" s="125">
        <v>-32.758620689655174</v>
      </c>
      <c r="AI101" s="125">
        <v>-34.821428571428569</v>
      </c>
      <c r="AJ101" s="125">
        <v>-29.62962962962963</v>
      </c>
      <c r="AK101" s="125">
        <v>-31.818181818181817</v>
      </c>
      <c r="AL101" s="125">
        <v>-24.545454545454547</v>
      </c>
      <c r="AM101" s="125">
        <v>-15.74074074074074</v>
      </c>
      <c r="AN101" s="125">
        <v>-2.8846153846153846</v>
      </c>
      <c r="AO101" s="125">
        <v>0.96153846153846156</v>
      </c>
      <c r="AP101" s="125">
        <v>-5.7692307692307692</v>
      </c>
      <c r="AQ101" s="125">
        <v>-13.461538461538462</v>
      </c>
      <c r="AR101" s="125">
        <v>-13.461538461538462</v>
      </c>
      <c r="AS101" s="138">
        <v>0</v>
      </c>
      <c r="AT101" s="138">
        <v>10</v>
      </c>
      <c r="AU101" s="138">
        <v>-25</v>
      </c>
      <c r="AV101" s="95">
        <v>-21</v>
      </c>
      <c r="AW101" s="138">
        <v>-14.285714285714286</v>
      </c>
      <c r="AX101" s="138">
        <v>1.0204081632653061</v>
      </c>
      <c r="AY101" s="95">
        <v>-5.1020408163265305</v>
      </c>
      <c r="AZ101" s="95">
        <v>6.3829787234042552</v>
      </c>
      <c r="BA101" s="138">
        <v>71.276595744680847</v>
      </c>
      <c r="BB101" s="138">
        <v>-44.565217391304351</v>
      </c>
      <c r="BC101" s="138">
        <v>-34.782608695652172</v>
      </c>
      <c r="BD101" s="138">
        <v>-2.1739130434782608</v>
      </c>
      <c r="BE101" s="138">
        <v>-5.6818181818181817</v>
      </c>
      <c r="BF101" s="138">
        <v>-10.714285714285714</v>
      </c>
      <c r="BG101" s="138">
        <v>39.285714285714285</v>
      </c>
      <c r="BH101" s="138">
        <v>45.348837209302324</v>
      </c>
      <c r="BI101" s="138">
        <v>20.930232558139537</v>
      </c>
      <c r="BJ101" s="138">
        <v>29.069767441860463</v>
      </c>
      <c r="BK101" s="138">
        <v>36.046511627906973</v>
      </c>
      <c r="BL101" s="138">
        <v>47.5</v>
      </c>
      <c r="BM101" s="138">
        <v>17.105263157894736</v>
      </c>
      <c r="BN101" s="138">
        <v>-9.2105263157894743</v>
      </c>
      <c r="BO101" s="138">
        <v>-29.72972972972973</v>
      </c>
      <c r="BP101" s="138">
        <v>-10.810810810810811</v>
      </c>
    </row>
    <row r="102" spans="1:68" ht="15.75" x14ac:dyDescent="0.25">
      <c r="A102" s="1" t="s">
        <v>23</v>
      </c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44"/>
      <c r="Z102" s="44"/>
      <c r="AA102" s="44"/>
      <c r="AB102" s="44"/>
      <c r="AC102" s="44"/>
      <c r="AD102" s="44"/>
      <c r="AE102" s="44"/>
      <c r="AF102" s="44"/>
      <c r="AG102" s="136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105"/>
      <c r="AW102" s="100"/>
      <c r="AX102" s="100"/>
      <c r="AY102" s="100" t="s">
        <v>67</v>
      </c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64"/>
    </row>
    <row r="103" spans="1:68" ht="15.75" x14ac:dyDescent="0.25">
      <c r="A103" s="149" t="s">
        <v>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>
        <v>0</v>
      </c>
      <c r="M103" s="17">
        <v>-5.833333333333333</v>
      </c>
      <c r="N103" s="17">
        <v>-5</v>
      </c>
      <c r="O103" s="17">
        <v>-1.7241379310344827</v>
      </c>
      <c r="P103" s="17">
        <v>-1.7543859649122806</v>
      </c>
      <c r="Q103" s="17">
        <v>-3.5714285714285716</v>
      </c>
      <c r="R103" s="17">
        <v>-4.5454545454545459</v>
      </c>
      <c r="S103" s="17">
        <v>-4.2372881355932206</v>
      </c>
      <c r="T103" s="17">
        <v>0</v>
      </c>
      <c r="U103" s="17">
        <v>6.7796610169491522</v>
      </c>
      <c r="V103" s="17">
        <v>15.833333333333334</v>
      </c>
      <c r="W103" s="34">
        <v>23.684210526315791</v>
      </c>
      <c r="X103" s="34">
        <v>67.543859649122808</v>
      </c>
      <c r="Y103" s="34">
        <v>11.320754716981131</v>
      </c>
      <c r="Z103" s="34">
        <v>-23.636363636363637</v>
      </c>
      <c r="AA103" s="34">
        <v>-18.518518518518519</v>
      </c>
      <c r="AB103" s="34">
        <v>-20.754716981132077</v>
      </c>
      <c r="AC103" s="34">
        <v>-14.150943396226415</v>
      </c>
      <c r="AD103" s="34">
        <v>-16.666666666666668</v>
      </c>
      <c r="AE103" s="34">
        <v>-23.469387755102041</v>
      </c>
      <c r="AF103" s="34">
        <v>-28.125</v>
      </c>
      <c r="AG103" s="17">
        <v>-12.962962962962964</v>
      </c>
      <c r="AH103" s="81">
        <v>-20.535714285714285</v>
      </c>
      <c r="AI103" s="81">
        <v>-22.115384615384617</v>
      </c>
      <c r="AJ103" s="81">
        <v>-23.529411764705884</v>
      </c>
      <c r="AK103" s="81">
        <v>-18.627450980392158</v>
      </c>
      <c r="AL103" s="81">
        <v>-16.346153846153847</v>
      </c>
      <c r="AM103" s="81">
        <v>-10.784313725490197</v>
      </c>
      <c r="AN103" s="81">
        <v>1.0204081632653061</v>
      </c>
      <c r="AO103" s="81">
        <v>-1.0638297872340425</v>
      </c>
      <c r="AP103" s="81">
        <v>-2.0833333333333335</v>
      </c>
      <c r="AQ103" s="81">
        <v>-10.416666666666666</v>
      </c>
      <c r="AR103" s="81">
        <v>-5.3191489361702127</v>
      </c>
      <c r="AS103" s="139">
        <v>4.4444444444444446</v>
      </c>
      <c r="AT103" s="139">
        <v>7.7777777777777777</v>
      </c>
      <c r="AU103" s="139">
        <v>-17.777777777777779</v>
      </c>
      <c r="AV103" s="96">
        <v>-14.130434782608695</v>
      </c>
      <c r="AW103" s="139">
        <v>-8.1395348837209305</v>
      </c>
      <c r="AX103" s="139">
        <v>4.5454545454545459</v>
      </c>
      <c r="AY103" s="96">
        <v>0</v>
      </c>
      <c r="AZ103" s="139">
        <v>2.4390243902439024</v>
      </c>
      <c r="BA103" s="139">
        <v>57.142857142857146</v>
      </c>
      <c r="BB103" s="139">
        <v>-27.5</v>
      </c>
      <c r="BC103" s="139">
        <v>-20.73170731707317</v>
      </c>
      <c r="BD103" s="139">
        <v>-5</v>
      </c>
      <c r="BE103" s="139">
        <v>-1.3157894736842106</v>
      </c>
      <c r="BF103" s="139">
        <v>-6.5789473684210522</v>
      </c>
      <c r="BG103" s="139">
        <v>32.89473684210526</v>
      </c>
      <c r="BH103" s="139">
        <v>35.526315789473685</v>
      </c>
      <c r="BI103" s="139">
        <v>10.526315789473685</v>
      </c>
      <c r="BJ103" s="139">
        <v>17.105263157894736</v>
      </c>
      <c r="BK103" s="139">
        <v>23.75</v>
      </c>
      <c r="BL103" s="139">
        <v>33.333333333333336</v>
      </c>
      <c r="BM103" s="139">
        <v>1.5151515151515151</v>
      </c>
      <c r="BN103" s="139">
        <v>-6.25</v>
      </c>
      <c r="BO103" s="139">
        <v>-19.696969696969695</v>
      </c>
      <c r="BP103" s="139">
        <v>-7.3529411764705879</v>
      </c>
    </row>
    <row r="104" spans="1:68" ht="15.75" x14ac:dyDescent="0.25">
      <c r="A104" s="122" t="s">
        <v>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>
        <v>-7.2580645161290329</v>
      </c>
      <c r="M104" s="29">
        <v>-10.483870967741936</v>
      </c>
      <c r="N104" s="29">
        <v>-7.2580645161290329</v>
      </c>
      <c r="O104" s="29">
        <v>-3.3333333333333335</v>
      </c>
      <c r="P104" s="29">
        <v>-3.3898305084745761</v>
      </c>
      <c r="Q104" s="29">
        <v>-0.86206896551724133</v>
      </c>
      <c r="R104" s="29">
        <v>-5.1724137931034484</v>
      </c>
      <c r="S104" s="29">
        <v>-4.166666666666667</v>
      </c>
      <c r="T104" s="29">
        <v>0.80645161290322576</v>
      </c>
      <c r="U104" s="29">
        <v>8.3333333333333339</v>
      </c>
      <c r="V104" s="29">
        <v>25</v>
      </c>
      <c r="W104" s="29">
        <v>25</v>
      </c>
      <c r="X104" s="29">
        <v>72.807017543859644</v>
      </c>
      <c r="Y104" s="29">
        <v>11.538461538461538</v>
      </c>
      <c r="Z104" s="29">
        <v>-29.62962962962963</v>
      </c>
      <c r="AA104" s="29">
        <v>-22.727272727272727</v>
      </c>
      <c r="AB104" s="29">
        <v>-24.528301886792452</v>
      </c>
      <c r="AC104" s="29">
        <v>-21.69811320754717</v>
      </c>
      <c r="AD104" s="29">
        <v>-25.490196078431371</v>
      </c>
      <c r="AE104" s="29">
        <v>-32</v>
      </c>
      <c r="AF104" s="29">
        <v>-38</v>
      </c>
      <c r="AG104" s="29">
        <v>-20.535714285714285</v>
      </c>
      <c r="AH104" s="79">
        <v>-31.03448275862069</v>
      </c>
      <c r="AI104" s="79">
        <v>-33.928571428571431</v>
      </c>
      <c r="AJ104" s="79">
        <v>-29.62962962962963</v>
      </c>
      <c r="AK104" s="79">
        <v>-30.90909090909091</v>
      </c>
      <c r="AL104" s="79">
        <v>-24.545454545454547</v>
      </c>
      <c r="AM104" s="79">
        <v>-13.888888888888889</v>
      </c>
      <c r="AN104" s="79">
        <v>-3.8461538461538463</v>
      </c>
      <c r="AO104" s="79">
        <v>0.96153846153846156</v>
      </c>
      <c r="AP104" s="79">
        <v>-6.7307692307692308</v>
      </c>
      <c r="AQ104" s="79">
        <v>-12.5</v>
      </c>
      <c r="AR104" s="79">
        <v>-12.5</v>
      </c>
      <c r="AS104" s="142">
        <v>0</v>
      </c>
      <c r="AT104" s="142">
        <v>12</v>
      </c>
      <c r="AU104" s="142">
        <v>-24</v>
      </c>
      <c r="AV104" s="151">
        <v>-20</v>
      </c>
      <c r="AW104" s="142">
        <v>-17.346938775510203</v>
      </c>
      <c r="AX104" s="142">
        <v>2.0408163265306123</v>
      </c>
      <c r="AY104" s="151">
        <v>-5.1020408163265305</v>
      </c>
      <c r="AZ104" s="142">
        <v>9.5744680851063837</v>
      </c>
      <c r="BA104" s="142">
        <v>72.340425531914889</v>
      </c>
      <c r="BB104" s="142">
        <v>-42.391304347826086</v>
      </c>
      <c r="BC104" s="142">
        <v>-35.869565217391305</v>
      </c>
      <c r="BD104" s="142">
        <v>-2.1739130434782608</v>
      </c>
      <c r="BE104" s="142">
        <v>-7.9545454545454541</v>
      </c>
      <c r="BF104" s="142">
        <v>-10.714285714285714</v>
      </c>
      <c r="BG104" s="142">
        <v>39.285714285714285</v>
      </c>
      <c r="BH104" s="142">
        <v>46.511627906976742</v>
      </c>
      <c r="BI104" s="142">
        <v>19.767441860465116</v>
      </c>
      <c r="BJ104" s="142">
        <v>30.232558139534884</v>
      </c>
      <c r="BK104" s="142">
        <v>36.046511627906973</v>
      </c>
      <c r="BL104" s="142">
        <v>47.5</v>
      </c>
      <c r="BM104" s="142">
        <v>19.736842105263158</v>
      </c>
      <c r="BN104" s="142">
        <v>-9.2105263157894743</v>
      </c>
      <c r="BO104" s="142">
        <v>-29.72972972972973</v>
      </c>
      <c r="BP104" s="142">
        <v>-10.810810810810811</v>
      </c>
    </row>
    <row r="105" spans="1:68" ht="31.5" x14ac:dyDescent="0.25">
      <c r="A105" s="7" t="s">
        <v>20</v>
      </c>
      <c r="B105" s="10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37"/>
      <c r="Z105" s="37"/>
      <c r="AA105" s="37"/>
      <c r="AB105" s="37"/>
      <c r="AC105" s="37"/>
      <c r="AD105" s="37"/>
      <c r="AE105" s="37"/>
      <c r="AF105" s="37"/>
      <c r="AG105" s="11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37"/>
    </row>
    <row r="106" spans="1:68" ht="15.75" x14ac:dyDescent="0.25">
      <c r="A106" s="152" t="s">
        <v>2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>
        <v>-4.7619047619047619</v>
      </c>
      <c r="M106" s="30">
        <v>-7.1428571428571423</v>
      </c>
      <c r="N106" s="30">
        <v>-8.870967741935484</v>
      </c>
      <c r="O106" s="30">
        <v>-12.295081967213115</v>
      </c>
      <c r="P106" s="30">
        <v>-6.7796610169491522</v>
      </c>
      <c r="Q106" s="30">
        <v>-3.4482758620689653</v>
      </c>
      <c r="R106" s="30">
        <v>0.8771929824561403</v>
      </c>
      <c r="S106" s="30">
        <v>-1.6666666666666667</v>
      </c>
      <c r="T106" s="30">
        <v>0</v>
      </c>
      <c r="U106" s="30">
        <v>3.3333333333333335</v>
      </c>
      <c r="V106" s="30">
        <v>3.3333333333333335</v>
      </c>
      <c r="W106" s="30">
        <v>1.7543859649122806</v>
      </c>
      <c r="X106" s="30">
        <v>11.607142857142858</v>
      </c>
      <c r="Y106" s="30">
        <v>8.4905660377358494</v>
      </c>
      <c r="Z106" s="30">
        <v>-2.7272727272727271</v>
      </c>
      <c r="AA106" s="30">
        <v>-4.4642857142857144</v>
      </c>
      <c r="AB106" s="30">
        <v>-2.7777777777777777</v>
      </c>
      <c r="AC106" s="30">
        <v>-5.5555555555555554</v>
      </c>
      <c r="AD106" s="30">
        <v>-5.7692307692307692</v>
      </c>
      <c r="AE106" s="30">
        <v>-7</v>
      </c>
      <c r="AF106" s="30">
        <v>-9.8039215686274517</v>
      </c>
      <c r="AG106" s="30">
        <v>-2.6785714285714284</v>
      </c>
      <c r="AH106" s="80">
        <v>-7.0175438596491224</v>
      </c>
      <c r="AI106" s="80">
        <v>-7.2727272727272725</v>
      </c>
      <c r="AJ106" s="80">
        <v>-6.4814814814814818</v>
      </c>
      <c r="AK106" s="80">
        <v>-5.4545454545454541</v>
      </c>
      <c r="AL106" s="80">
        <v>-8.1818181818181817</v>
      </c>
      <c r="AM106" s="80">
        <v>-6.4814814814814818</v>
      </c>
      <c r="AN106" s="80">
        <v>-5.7692307692307692</v>
      </c>
      <c r="AO106" s="80">
        <v>-1.9230769230769231</v>
      </c>
      <c r="AP106" s="80">
        <v>-1.9230769230769231</v>
      </c>
      <c r="AQ106" s="80">
        <v>-7.6923076923076925</v>
      </c>
      <c r="AR106" s="80">
        <v>-6.7307692307692308</v>
      </c>
      <c r="AS106" s="143">
        <v>-5</v>
      </c>
      <c r="AT106" s="143">
        <v>2</v>
      </c>
      <c r="AU106" s="143">
        <v>-3</v>
      </c>
      <c r="AV106" s="146">
        <v>-7</v>
      </c>
      <c r="AW106" s="143">
        <v>-2.0408163265306123</v>
      </c>
      <c r="AX106" s="143">
        <v>-5.1020408163265305</v>
      </c>
      <c r="AY106" s="146">
        <v>-5.1020408163265305</v>
      </c>
      <c r="AZ106" s="143">
        <v>-8.5106382978723403</v>
      </c>
      <c r="BA106" s="143">
        <v>13.829787234042554</v>
      </c>
      <c r="BB106" s="143">
        <v>-7.6086956521739131</v>
      </c>
      <c r="BC106" s="143">
        <v>-7.6086956521739131</v>
      </c>
      <c r="BD106" s="143">
        <v>-5.4347826086956523</v>
      </c>
      <c r="BE106" s="143">
        <v>-5.6818181818181817</v>
      </c>
      <c r="BF106" s="143">
        <v>-2.3809523809523809</v>
      </c>
      <c r="BG106" s="143">
        <v>-1.1904761904761905</v>
      </c>
      <c r="BH106" s="143">
        <v>1.1627906976744187</v>
      </c>
      <c r="BI106" s="143">
        <v>-2.3255813953488373</v>
      </c>
      <c r="BJ106" s="143">
        <v>-1.16279069767442</v>
      </c>
      <c r="BK106" s="143">
        <v>-3.4883720930232558</v>
      </c>
      <c r="BL106" s="143">
        <v>1.25</v>
      </c>
      <c r="BM106" s="143">
        <v>-1.3157894736842106</v>
      </c>
      <c r="BN106" s="143">
        <v>2.6315789473684212</v>
      </c>
      <c r="BO106" s="143">
        <v>0</v>
      </c>
      <c r="BP106" s="143">
        <v>2.7027027027027026</v>
      </c>
    </row>
    <row r="107" spans="1:68" ht="15.75" x14ac:dyDescent="0.25">
      <c r="A107" s="5" t="s">
        <v>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>
        <v>0</v>
      </c>
      <c r="M107" s="3">
        <v>-1.5873015873015872</v>
      </c>
      <c r="N107" s="3">
        <v>-3.225806451612903</v>
      </c>
      <c r="O107" s="3">
        <v>-3.278688524590164</v>
      </c>
      <c r="P107" s="3">
        <v>0.84745762711864403</v>
      </c>
      <c r="Q107" s="3">
        <v>-5.2631578947368425</v>
      </c>
      <c r="R107" s="3">
        <v>-3.6363636363636362</v>
      </c>
      <c r="S107" s="3">
        <v>0</v>
      </c>
      <c r="T107" s="3">
        <v>0.81967213114754101</v>
      </c>
      <c r="U107" s="3">
        <v>1.6949152542372881</v>
      </c>
      <c r="V107" s="3">
        <v>2.5</v>
      </c>
      <c r="W107" s="17">
        <v>1.7543859649122806</v>
      </c>
      <c r="X107" s="17">
        <v>18.421052631578949</v>
      </c>
      <c r="Y107" s="17">
        <v>0.94339622641509435</v>
      </c>
      <c r="Z107" s="17">
        <v>1.8181818181818181</v>
      </c>
      <c r="AA107" s="17">
        <v>-0.8928571428571429</v>
      </c>
      <c r="AB107" s="17">
        <v>-0.92592592592592593</v>
      </c>
      <c r="AC107" s="17">
        <v>0.92592592592592593</v>
      </c>
      <c r="AD107" s="17">
        <v>-6.7307692307692308</v>
      </c>
      <c r="AE107" s="17">
        <v>-7</v>
      </c>
      <c r="AF107" s="17">
        <v>-1.9607843137254901</v>
      </c>
      <c r="AG107" s="3">
        <v>-0.8928571428571429</v>
      </c>
      <c r="AH107" s="56">
        <v>-2.6315789473684212</v>
      </c>
      <c r="AI107" s="56">
        <v>-3.6363636363636362</v>
      </c>
      <c r="AJ107" s="56">
        <v>-2.7777777777777777</v>
      </c>
      <c r="AK107" s="56">
        <v>-0.90909090909090906</v>
      </c>
      <c r="AL107" s="56">
        <v>-3.6363636363636362</v>
      </c>
      <c r="AM107" s="56">
        <v>-0.92592592592592593</v>
      </c>
      <c r="AN107" s="56">
        <v>-1.9230769230769231</v>
      </c>
      <c r="AO107" s="56">
        <v>-0.96153846153846156</v>
      </c>
      <c r="AP107" s="56">
        <v>-1.9230769230769231</v>
      </c>
      <c r="AQ107" s="56">
        <v>-1.9230769230769231</v>
      </c>
      <c r="AR107" s="56">
        <v>0</v>
      </c>
      <c r="AS107" s="85">
        <v>6</v>
      </c>
      <c r="AT107" s="85">
        <v>0</v>
      </c>
      <c r="AU107" s="85">
        <v>-4</v>
      </c>
      <c r="AV107" s="98">
        <v>-2</v>
      </c>
      <c r="AW107" s="85">
        <v>-1.0204081632653061</v>
      </c>
      <c r="AX107" s="85">
        <v>-1.0204081632653061</v>
      </c>
      <c r="AY107" s="98">
        <v>-4.0816326530612246</v>
      </c>
      <c r="AZ107" s="85">
        <v>-2.1276595744680851</v>
      </c>
      <c r="BA107" s="85">
        <v>10.638297872340425</v>
      </c>
      <c r="BB107" s="85">
        <v>1.0869565217391304</v>
      </c>
      <c r="BC107" s="85">
        <v>0</v>
      </c>
      <c r="BD107" s="85">
        <v>2.1739130434782608</v>
      </c>
      <c r="BE107" s="85">
        <v>6.8181818181818183</v>
      </c>
      <c r="BF107" s="85">
        <v>-1.1904761904761905</v>
      </c>
      <c r="BG107" s="85">
        <v>0</v>
      </c>
      <c r="BH107" s="85">
        <v>3.4883720930232558</v>
      </c>
      <c r="BI107" s="85">
        <v>-1.1627906976744187</v>
      </c>
      <c r="BJ107" s="85">
        <v>0</v>
      </c>
      <c r="BK107" s="85">
        <v>-1.1627906976744187</v>
      </c>
      <c r="BL107" s="85">
        <v>-5</v>
      </c>
      <c r="BM107" s="85">
        <v>0</v>
      </c>
      <c r="BN107" s="85">
        <v>1.3157894736842106</v>
      </c>
      <c r="BO107" s="85">
        <v>0</v>
      </c>
      <c r="BP107" s="85">
        <v>0</v>
      </c>
    </row>
    <row r="108" spans="1:68" ht="15.75" x14ac:dyDescent="0.25">
      <c r="A108" s="6" t="s">
        <v>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12.698412698412698</v>
      </c>
      <c r="M108" s="4">
        <v>2.3809523809523809</v>
      </c>
      <c r="N108" s="4">
        <v>8.064516129032258</v>
      </c>
      <c r="O108" s="4">
        <v>14.754098360655737</v>
      </c>
      <c r="P108" s="4">
        <v>4.2372881355932206</v>
      </c>
      <c r="Q108" s="4">
        <v>4.3103448275862073</v>
      </c>
      <c r="R108" s="4">
        <v>-3.5087719298245612</v>
      </c>
      <c r="S108" s="4">
        <v>-5.833333333333333</v>
      </c>
      <c r="T108" s="4">
        <v>-13.709677419354838</v>
      </c>
      <c r="U108" s="4">
        <v>0.83333333333333337</v>
      </c>
      <c r="V108" s="4">
        <v>16.666666666666668</v>
      </c>
      <c r="W108" s="4">
        <v>21.92982456140351</v>
      </c>
      <c r="X108" s="4">
        <v>75.438596491228068</v>
      </c>
      <c r="Y108" s="4">
        <v>8.4905660377358494</v>
      </c>
      <c r="Z108" s="4">
        <v>-33.636363636363633</v>
      </c>
      <c r="AA108" s="4">
        <v>-30.357142857142858</v>
      </c>
      <c r="AB108" s="4">
        <v>-25.925925925925927</v>
      </c>
      <c r="AC108" s="4">
        <v>-19.444444444444443</v>
      </c>
      <c r="AD108" s="4">
        <v>-25</v>
      </c>
      <c r="AE108" s="4">
        <v>-32</v>
      </c>
      <c r="AF108" s="4">
        <v>-42.156862745098039</v>
      </c>
      <c r="AG108" s="4">
        <v>-25.892857142857142</v>
      </c>
      <c r="AH108" s="57">
        <v>-30.172413793103448</v>
      </c>
      <c r="AI108" s="57">
        <v>-32.142857142857146</v>
      </c>
      <c r="AJ108" s="57">
        <v>-25</v>
      </c>
      <c r="AK108" s="57">
        <v>-33.636363636363633</v>
      </c>
      <c r="AL108" s="57">
        <v>-25.454545454545453</v>
      </c>
      <c r="AM108" s="57">
        <v>-12.962962962962964</v>
      </c>
      <c r="AN108" s="57">
        <v>-1.9230769230769231</v>
      </c>
      <c r="AO108" s="57">
        <v>0.96153846153846156</v>
      </c>
      <c r="AP108" s="57">
        <v>-7.6923076923076925</v>
      </c>
      <c r="AQ108" s="57">
        <v>-13.461538461538462</v>
      </c>
      <c r="AR108" s="57">
        <v>-26.923076923076923</v>
      </c>
      <c r="AS108" s="86">
        <v>-7</v>
      </c>
      <c r="AT108" s="86">
        <v>-12</v>
      </c>
      <c r="AU108" s="86">
        <v>-24</v>
      </c>
      <c r="AV108" s="97">
        <v>-17</v>
      </c>
      <c r="AW108" s="86">
        <v>-10.204081632653061</v>
      </c>
      <c r="AX108" s="86">
        <v>7.1428571428571432</v>
      </c>
      <c r="AY108" s="97">
        <v>7.1428571428571432</v>
      </c>
      <c r="AZ108" s="86">
        <v>23.404255319148938</v>
      </c>
      <c r="BA108" s="86">
        <v>80.851063829787236</v>
      </c>
      <c r="BB108" s="86">
        <v>-55.434782608695649</v>
      </c>
      <c r="BC108" s="86">
        <v>-39.130434782608695</v>
      </c>
      <c r="BD108" s="86">
        <v>1.0869565217391304</v>
      </c>
      <c r="BE108" s="86">
        <v>-6.8181818181818183</v>
      </c>
      <c r="BF108" s="86">
        <v>3.5714285714285716</v>
      </c>
      <c r="BG108" s="86">
        <v>46.428571428571431</v>
      </c>
      <c r="BH108" s="86">
        <v>51.162790697674417</v>
      </c>
      <c r="BI108" s="86">
        <v>19.767441860465116</v>
      </c>
      <c r="BJ108" s="86">
        <v>24.418604651162791</v>
      </c>
      <c r="BK108" s="86">
        <v>34.883720930232556</v>
      </c>
      <c r="BL108" s="86">
        <v>43.75</v>
      </c>
      <c r="BM108" s="86">
        <v>19.736842105263158</v>
      </c>
      <c r="BN108" s="86">
        <v>-18.421052631578949</v>
      </c>
      <c r="BO108" s="86">
        <v>-25.675675675675677</v>
      </c>
      <c r="BP108" s="86">
        <v>-16.216216216216218</v>
      </c>
    </row>
    <row r="109" spans="1:68" ht="15.75" x14ac:dyDescent="0.25">
      <c r="A109" s="5" t="s">
        <v>5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>
        <v>-8.870967741935484</v>
      </c>
      <c r="M109" s="3">
        <v>-7.2580645161290329</v>
      </c>
      <c r="N109" s="3">
        <v>-1.639344262295082</v>
      </c>
      <c r="O109" s="3">
        <v>-1.6666666666666667</v>
      </c>
      <c r="P109" s="3">
        <v>0</v>
      </c>
      <c r="Q109" s="3">
        <v>-3.5087719298245612</v>
      </c>
      <c r="R109" s="3">
        <v>0.8771929824561403</v>
      </c>
      <c r="S109" s="3">
        <v>0</v>
      </c>
      <c r="T109" s="3">
        <v>0</v>
      </c>
      <c r="U109" s="3">
        <v>-3.3898305084745761</v>
      </c>
      <c r="V109" s="3">
        <v>-0.84745762711864403</v>
      </c>
      <c r="W109" s="3">
        <v>-5.3571428571428568</v>
      </c>
      <c r="X109" s="3">
        <v>1.8181818181818181</v>
      </c>
      <c r="Y109" s="3">
        <v>0.96153846153846156</v>
      </c>
      <c r="Z109" s="3">
        <v>0</v>
      </c>
      <c r="AA109" s="3">
        <v>0</v>
      </c>
      <c r="AB109" s="3">
        <v>0</v>
      </c>
      <c r="AC109" s="3">
        <v>0</v>
      </c>
      <c r="AD109" s="3">
        <v>1.0416666666666667</v>
      </c>
      <c r="AE109" s="3">
        <v>-1.1363636363636365</v>
      </c>
      <c r="AF109" s="3">
        <v>3.5714285714285716</v>
      </c>
      <c r="AG109" s="3">
        <v>-1.0869565217391304</v>
      </c>
      <c r="AH109" s="56">
        <v>1.0416666666666667</v>
      </c>
      <c r="AI109" s="56">
        <v>0</v>
      </c>
      <c r="AJ109" s="56">
        <v>0</v>
      </c>
      <c r="AK109" s="56">
        <v>-1.0204081632653061</v>
      </c>
      <c r="AL109" s="56">
        <v>0</v>
      </c>
      <c r="AM109" s="56">
        <v>0</v>
      </c>
      <c r="AN109" s="56">
        <v>0</v>
      </c>
      <c r="AO109" s="56">
        <v>0</v>
      </c>
      <c r="AP109" s="56">
        <v>0</v>
      </c>
      <c r="AQ109" s="56">
        <v>0</v>
      </c>
      <c r="AR109" s="56">
        <v>0</v>
      </c>
      <c r="AS109" s="85">
        <v>0</v>
      </c>
      <c r="AT109" s="85">
        <v>0</v>
      </c>
      <c r="AU109" s="85">
        <v>0</v>
      </c>
      <c r="AV109" s="98">
        <v>0</v>
      </c>
      <c r="AW109" s="85">
        <v>-1.1627906976744187</v>
      </c>
      <c r="AX109" s="85">
        <v>0</v>
      </c>
      <c r="AY109" s="98">
        <v>0</v>
      </c>
      <c r="AZ109" s="85">
        <v>-2.6315789473684212</v>
      </c>
      <c r="BA109" s="85">
        <v>1.2820512820512822</v>
      </c>
      <c r="BB109" s="85">
        <v>1.3513513513513513</v>
      </c>
      <c r="BC109" s="85">
        <v>0</v>
      </c>
      <c r="BD109" s="85">
        <v>1.2820512820512822</v>
      </c>
      <c r="BE109" s="85">
        <v>0</v>
      </c>
      <c r="BF109" s="85">
        <v>0</v>
      </c>
      <c r="BG109" s="85">
        <v>0</v>
      </c>
      <c r="BH109" s="85">
        <v>0</v>
      </c>
      <c r="BI109" s="85">
        <v>-1.4285714285714286</v>
      </c>
      <c r="BJ109" s="85">
        <v>-1.3888888888888888</v>
      </c>
      <c r="BK109" s="85">
        <v>1.3513513513513513</v>
      </c>
      <c r="BL109" s="85">
        <v>0</v>
      </c>
      <c r="BM109" s="85">
        <v>1.6129032258064515</v>
      </c>
      <c r="BN109" s="85">
        <v>1.5151515151515151</v>
      </c>
      <c r="BO109" s="85">
        <v>0</v>
      </c>
      <c r="BP109" s="85">
        <v>0</v>
      </c>
    </row>
    <row r="110" spans="1:68" ht="15.75" x14ac:dyDescent="0.25">
      <c r="A110" s="6" t="s">
        <v>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>
        <v>2.3809523809523809</v>
      </c>
      <c r="M110" s="4">
        <v>-3.1746031746031744</v>
      </c>
      <c r="N110" s="4">
        <v>-6.4516129032258061</v>
      </c>
      <c r="O110" s="4">
        <v>0</v>
      </c>
      <c r="P110" s="4">
        <v>-2.5423728813559321</v>
      </c>
      <c r="Q110" s="4">
        <v>1.7241379310344827</v>
      </c>
      <c r="R110" s="4">
        <v>5.2631578947368425</v>
      </c>
      <c r="S110" s="4">
        <v>5.833333333333333</v>
      </c>
      <c r="T110" s="4">
        <v>11.290322580645162</v>
      </c>
      <c r="U110" s="4">
        <v>13.333333333333334</v>
      </c>
      <c r="V110" s="4">
        <v>20</v>
      </c>
      <c r="W110" s="4">
        <v>11.403508771929825</v>
      </c>
      <c r="X110" s="4">
        <v>41.071428571428569</v>
      </c>
      <c r="Y110" s="4">
        <v>19.811320754716981</v>
      </c>
      <c r="Z110" s="4">
        <v>5.4545454545454541</v>
      </c>
      <c r="AA110" s="4">
        <v>2.6785714285714284</v>
      </c>
      <c r="AB110" s="4">
        <v>-1.8518518518518519</v>
      </c>
      <c r="AC110" s="4">
        <v>-1.8518518518518519</v>
      </c>
      <c r="AD110" s="4">
        <v>-6.7307692307692308</v>
      </c>
      <c r="AE110" s="4">
        <v>-5</v>
      </c>
      <c r="AF110" s="4">
        <v>-0.98039215686274506</v>
      </c>
      <c r="AG110" s="4">
        <v>-4.4642857142857144</v>
      </c>
      <c r="AH110" s="57">
        <v>-1.7543859649122806</v>
      </c>
      <c r="AI110" s="57">
        <v>0</v>
      </c>
      <c r="AJ110" s="57">
        <v>1.8518518518518519</v>
      </c>
      <c r="AK110" s="57">
        <v>-4.5454545454545459</v>
      </c>
      <c r="AL110" s="57">
        <v>-0.90909090909090906</v>
      </c>
      <c r="AM110" s="57">
        <v>-1.8518518518518519</v>
      </c>
      <c r="AN110" s="57">
        <v>3.8461538461538463</v>
      </c>
      <c r="AO110" s="57">
        <v>1.9230769230769231</v>
      </c>
      <c r="AP110" s="57">
        <v>4.8076923076923075</v>
      </c>
      <c r="AQ110" s="57">
        <v>3.8461538461538463</v>
      </c>
      <c r="AR110" s="57">
        <v>12.5</v>
      </c>
      <c r="AS110" s="86">
        <v>14</v>
      </c>
      <c r="AT110" s="86">
        <v>21</v>
      </c>
      <c r="AU110" s="86">
        <v>-10</v>
      </c>
      <c r="AV110" s="97">
        <v>-6</v>
      </c>
      <c r="AW110" s="86">
        <v>-3.0612244897959182</v>
      </c>
      <c r="AX110" s="86">
        <v>0</v>
      </c>
      <c r="AY110" s="97">
        <v>1.0204081632653061</v>
      </c>
      <c r="AZ110" s="86">
        <v>-1.0638297872340425</v>
      </c>
      <c r="BA110" s="86">
        <v>37.234042553191486</v>
      </c>
      <c r="BB110" s="86">
        <v>-7.6086956521739131</v>
      </c>
      <c r="BC110" s="86">
        <v>-5.4347826086956523</v>
      </c>
      <c r="BD110" s="86">
        <v>-2.1739130434782608</v>
      </c>
      <c r="BE110" s="86">
        <v>3.4090909090909092</v>
      </c>
      <c r="BF110" s="86">
        <v>-2.3809523809523809</v>
      </c>
      <c r="BG110" s="86">
        <v>11.904761904761905</v>
      </c>
      <c r="BH110" s="86">
        <v>23.255813953488371</v>
      </c>
      <c r="BI110" s="86">
        <v>11.627906976744185</v>
      </c>
      <c r="BJ110" s="86">
        <v>13.953488372093023</v>
      </c>
      <c r="BK110" s="86">
        <v>9.3023255813953494</v>
      </c>
      <c r="BL110" s="86">
        <v>21.25</v>
      </c>
      <c r="BM110" s="86">
        <v>5.2631578947368425</v>
      </c>
      <c r="BN110" s="86">
        <v>2.6315789473684212</v>
      </c>
      <c r="BO110" s="86">
        <v>0</v>
      </c>
      <c r="BP110" s="86">
        <v>1.3513513513513513</v>
      </c>
    </row>
    <row r="111" spans="1:68" ht="15.75" x14ac:dyDescent="0.25">
      <c r="A111" s="5" t="s">
        <v>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>
        <v>-3.225806451612903</v>
      </c>
      <c r="M111" s="3">
        <v>-4.838709677419355</v>
      </c>
      <c r="N111" s="3">
        <v>-2.4193548387096775</v>
      </c>
      <c r="O111" s="3">
        <v>-3.278688524590164</v>
      </c>
      <c r="P111" s="3">
        <v>-1.6949152542372881</v>
      </c>
      <c r="Q111" s="3">
        <v>-0.86206896551724133</v>
      </c>
      <c r="R111" s="3">
        <v>-2.6315789473684212</v>
      </c>
      <c r="S111" s="3">
        <v>0</v>
      </c>
      <c r="T111" s="3">
        <v>-0.80645161290322576</v>
      </c>
      <c r="U111" s="3">
        <v>0.83333333333333337</v>
      </c>
      <c r="V111" s="3">
        <v>0.83333333333333337</v>
      </c>
      <c r="W111" s="3">
        <v>3.5087719298245612</v>
      </c>
      <c r="X111" s="3">
        <v>11.607142857142858</v>
      </c>
      <c r="Y111" s="3">
        <v>5.6603773584905657</v>
      </c>
      <c r="Z111" s="3">
        <v>0.90909090909090906</v>
      </c>
      <c r="AA111" s="3">
        <v>0</v>
      </c>
      <c r="AB111" s="3">
        <v>0.92592592592592593</v>
      </c>
      <c r="AC111" s="3">
        <v>0.92592592592592593</v>
      </c>
      <c r="AD111" s="3">
        <v>-1.9230769230769231</v>
      </c>
      <c r="AE111" s="3">
        <v>0</v>
      </c>
      <c r="AF111" s="3">
        <v>0.98039215686274506</v>
      </c>
      <c r="AG111" s="3">
        <v>-0.90909090909090906</v>
      </c>
      <c r="AH111" s="56">
        <v>-2.6785714285714284</v>
      </c>
      <c r="AI111" s="56">
        <v>-0.90909090909090906</v>
      </c>
      <c r="AJ111" s="56">
        <v>-3.7037037037037037</v>
      </c>
      <c r="AK111" s="56">
        <v>-1.8181818181818181</v>
      </c>
      <c r="AL111" s="56">
        <v>-0.90909090909090906</v>
      </c>
      <c r="AM111" s="56">
        <v>-0.92592592592592593</v>
      </c>
      <c r="AN111" s="56">
        <v>0.96153846153846156</v>
      </c>
      <c r="AO111" s="56">
        <v>0</v>
      </c>
      <c r="AP111" s="56">
        <v>-0.96153846153846156</v>
      </c>
      <c r="AQ111" s="56">
        <v>0.96153846153846156</v>
      </c>
      <c r="AR111" s="56">
        <v>0</v>
      </c>
      <c r="AS111" s="85">
        <v>0</v>
      </c>
      <c r="AT111" s="85">
        <v>1</v>
      </c>
      <c r="AU111" s="85">
        <v>0</v>
      </c>
      <c r="AV111" s="98">
        <v>0</v>
      </c>
      <c r="AW111" s="85">
        <v>0</v>
      </c>
      <c r="AX111" s="85">
        <v>0</v>
      </c>
      <c r="AY111" s="98">
        <v>-1.0204081632653061</v>
      </c>
      <c r="AZ111" s="85">
        <v>0</v>
      </c>
      <c r="BA111" s="85">
        <v>1.0638297872340425</v>
      </c>
      <c r="BB111" s="85">
        <v>-1.0869565217391304</v>
      </c>
      <c r="BC111" s="85">
        <v>1.0869565217391304</v>
      </c>
      <c r="BD111" s="85">
        <v>0</v>
      </c>
      <c r="BE111" s="85">
        <v>1.1363636363636365</v>
      </c>
      <c r="BF111" s="85">
        <v>-1.1904761904761905</v>
      </c>
      <c r="BG111" s="85">
        <v>0</v>
      </c>
      <c r="BH111" s="85">
        <v>1.1627906976744187</v>
      </c>
      <c r="BI111" s="85">
        <v>1.1627906976744187</v>
      </c>
      <c r="BJ111" s="85">
        <v>-2.3255813953488373</v>
      </c>
      <c r="BK111" s="85">
        <v>1.1627906976744187</v>
      </c>
      <c r="BL111" s="85">
        <v>6.25</v>
      </c>
      <c r="BM111" s="85">
        <v>-1.3157894736842106</v>
      </c>
      <c r="BN111" s="85">
        <v>1.3157894736842106</v>
      </c>
      <c r="BO111" s="85">
        <v>-1.3513513513513513</v>
      </c>
      <c r="BP111" s="85">
        <v>1.3513513513513513</v>
      </c>
    </row>
    <row r="112" spans="1:68" ht="15.75" x14ac:dyDescent="0.25">
      <c r="A112" s="6" t="s">
        <v>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>
        <v>-7.1428571428571423</v>
      </c>
      <c r="M112" s="4">
        <v>-8.7301587301587293</v>
      </c>
      <c r="N112" s="4">
        <v>-9.67741935483871</v>
      </c>
      <c r="O112" s="4">
        <v>-10.655737704918032</v>
      </c>
      <c r="P112" s="4">
        <v>-12.711864406779661</v>
      </c>
      <c r="Q112" s="4">
        <v>-5.1724137931034484</v>
      </c>
      <c r="R112" s="4">
        <v>-4.3859649122807021</v>
      </c>
      <c r="S112" s="4">
        <v>-5.833333333333333</v>
      </c>
      <c r="T112" s="4">
        <v>-1.6129032258064515</v>
      </c>
      <c r="U112" s="4">
        <v>4.166666666666667</v>
      </c>
      <c r="V112" s="4">
        <v>3.3333333333333335</v>
      </c>
      <c r="W112" s="29">
        <v>7.0175438596491224</v>
      </c>
      <c r="X112" s="29">
        <v>25.438596491228068</v>
      </c>
      <c r="Y112" s="29">
        <v>12.264150943396226</v>
      </c>
      <c r="Z112" s="29">
        <v>-2.7272727272727271</v>
      </c>
      <c r="AA112" s="29">
        <v>0</v>
      </c>
      <c r="AB112" s="29">
        <v>-1.8518518518518519</v>
      </c>
      <c r="AC112" s="29">
        <v>-6.4814814814814818</v>
      </c>
      <c r="AD112" s="29">
        <v>-5.7692307692307692</v>
      </c>
      <c r="AE112" s="29">
        <v>-10</v>
      </c>
      <c r="AF112" s="29">
        <v>-9.8039215686274517</v>
      </c>
      <c r="AG112" s="4">
        <v>-8.9285714285714288</v>
      </c>
      <c r="AH112" s="57">
        <v>-8.7719298245614041</v>
      </c>
      <c r="AI112" s="57">
        <v>-2.7272727272727271</v>
      </c>
      <c r="AJ112" s="57">
        <v>-3.7037037037037037</v>
      </c>
      <c r="AK112" s="57">
        <v>-5.4545454545454541</v>
      </c>
      <c r="AL112" s="57">
        <v>-6.3636363636363633</v>
      </c>
      <c r="AM112" s="57">
        <v>-2.7777777777777777</v>
      </c>
      <c r="AN112" s="57">
        <v>-2.8846153846153846</v>
      </c>
      <c r="AO112" s="57">
        <v>-3.8461538461538463</v>
      </c>
      <c r="AP112" s="57">
        <v>-3.8461538461538463</v>
      </c>
      <c r="AQ112" s="57">
        <v>-3.8461538461538463</v>
      </c>
      <c r="AR112" s="57">
        <v>0</v>
      </c>
      <c r="AS112" s="86">
        <v>9</v>
      </c>
      <c r="AT112" s="86">
        <v>9</v>
      </c>
      <c r="AU112" s="86">
        <v>-9</v>
      </c>
      <c r="AV112" s="97">
        <v>-13</v>
      </c>
      <c r="AW112" s="86">
        <v>-2.0408163265306123</v>
      </c>
      <c r="AX112" s="86">
        <v>-4.0816326530612246</v>
      </c>
      <c r="AY112" s="97">
        <v>-2.0408163265306123</v>
      </c>
      <c r="AZ112" s="86">
        <v>-3.1914893617021276</v>
      </c>
      <c r="BA112" s="86">
        <v>24.468085106382979</v>
      </c>
      <c r="BB112" s="86">
        <v>-8.695652173913043</v>
      </c>
      <c r="BC112" s="86">
        <v>-7.6086956521739131</v>
      </c>
      <c r="BD112" s="86">
        <v>-7.6086956521739131</v>
      </c>
      <c r="BE112" s="86">
        <v>-4.5454545454545459</v>
      </c>
      <c r="BF112" s="86">
        <v>-7.1428571428571432</v>
      </c>
      <c r="BG112" s="86">
        <v>-2.3809523809523809</v>
      </c>
      <c r="BH112" s="86">
        <v>1.1627906976744187</v>
      </c>
      <c r="BI112" s="86">
        <v>1.1627906976744187</v>
      </c>
      <c r="BJ112" s="86">
        <v>1.1627906976744187</v>
      </c>
      <c r="BK112" s="86">
        <v>4.6511627906976747</v>
      </c>
      <c r="BL112" s="86">
        <v>3.75</v>
      </c>
      <c r="BM112" s="86">
        <v>0</v>
      </c>
      <c r="BN112" s="86">
        <v>0</v>
      </c>
      <c r="BO112" s="86">
        <v>0</v>
      </c>
      <c r="BP112" s="86">
        <v>0</v>
      </c>
    </row>
    <row r="113" spans="1:68" ht="15.75" x14ac:dyDescent="0.25">
      <c r="A113" s="148" t="s">
        <v>9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>
        <v>-7.4074074074074066</v>
      </c>
      <c r="M113" s="32">
        <v>-3.8461538461538463</v>
      </c>
      <c r="N113" s="32">
        <v>-0.98039215686274506</v>
      </c>
      <c r="O113" s="32">
        <v>-4.5454545454545459</v>
      </c>
      <c r="P113" s="32">
        <v>-6.6037735849056602</v>
      </c>
      <c r="Q113" s="32">
        <v>0</v>
      </c>
      <c r="R113" s="32">
        <v>-1.0638297872340425</v>
      </c>
      <c r="S113" s="32">
        <v>-3.7037037037037037</v>
      </c>
      <c r="T113" s="32">
        <v>0</v>
      </c>
      <c r="U113" s="32">
        <v>0.94339622641509435</v>
      </c>
      <c r="V113" s="32">
        <v>-0.96153846153846156</v>
      </c>
      <c r="W113" s="32">
        <v>0</v>
      </c>
      <c r="X113" s="32">
        <v>2.0833333333333335</v>
      </c>
      <c r="Y113" s="32">
        <v>-3.1914893617021276</v>
      </c>
      <c r="Z113" s="32">
        <v>-2.3809523809523809</v>
      </c>
      <c r="AA113" s="32">
        <v>-3.4090909090909092</v>
      </c>
      <c r="AB113" s="32">
        <v>0</v>
      </c>
      <c r="AC113" s="32">
        <v>-1.25</v>
      </c>
      <c r="AD113" s="32">
        <v>-2.5</v>
      </c>
      <c r="AE113" s="32">
        <v>0</v>
      </c>
      <c r="AF113" s="32">
        <v>-8.1081081081081088</v>
      </c>
      <c r="AG113" s="32">
        <v>-1.3157894736842106</v>
      </c>
      <c r="AH113" s="125">
        <v>-4.5454545454545459</v>
      </c>
      <c r="AI113" s="125">
        <v>-6.5789473684210522</v>
      </c>
      <c r="AJ113" s="125">
        <v>-6.4102564102564106</v>
      </c>
      <c r="AK113" s="125">
        <v>-2.3809523809523809</v>
      </c>
      <c r="AL113" s="125">
        <v>-3.4090909090909092</v>
      </c>
      <c r="AM113" s="125">
        <v>1.1904761904761905</v>
      </c>
      <c r="AN113" s="125">
        <v>-2.5</v>
      </c>
      <c r="AO113" s="125">
        <v>-3.5714285714285716</v>
      </c>
      <c r="AP113" s="125">
        <v>-3.4090909090909092</v>
      </c>
      <c r="AQ113" s="125">
        <v>0</v>
      </c>
      <c r="AR113" s="125">
        <v>1.1111111111111112</v>
      </c>
      <c r="AS113" s="138">
        <v>1.3513513513513513</v>
      </c>
      <c r="AT113" s="138">
        <v>-2.4390243902439024</v>
      </c>
      <c r="AU113" s="138">
        <v>-3.8461538461538463</v>
      </c>
      <c r="AV113" s="95">
        <v>-5.1282051282051286</v>
      </c>
      <c r="AW113" s="138">
        <v>-2.7777777777777777</v>
      </c>
      <c r="AX113" s="138">
        <v>-1.3157894736842106</v>
      </c>
      <c r="AY113" s="95">
        <v>1.4285714285714286</v>
      </c>
      <c r="AZ113" s="138">
        <v>0</v>
      </c>
      <c r="BA113" s="138">
        <v>1.7857142857142858</v>
      </c>
      <c r="BB113" s="138">
        <v>0</v>
      </c>
      <c r="BC113" s="138">
        <v>-1.7241379310344827</v>
      </c>
      <c r="BD113" s="138">
        <v>0</v>
      </c>
      <c r="BE113" s="138">
        <v>0</v>
      </c>
      <c r="BF113" s="138">
        <v>0</v>
      </c>
      <c r="BG113" s="138">
        <v>1.7857142857142858</v>
      </c>
      <c r="BH113" s="138">
        <v>3.3333333333333335</v>
      </c>
      <c r="BI113" s="138">
        <v>3.225806451612903</v>
      </c>
      <c r="BJ113" s="138">
        <v>0</v>
      </c>
      <c r="BK113" s="138">
        <v>4.6875</v>
      </c>
      <c r="BL113" s="138">
        <v>5</v>
      </c>
      <c r="BM113" s="138">
        <v>0</v>
      </c>
      <c r="BN113" s="138">
        <v>0</v>
      </c>
      <c r="BO113" s="138">
        <v>-1.8518518518518519</v>
      </c>
      <c r="BP113" s="138">
        <v>1.6666666666666667</v>
      </c>
    </row>
    <row r="114" spans="1:68" ht="31.5" x14ac:dyDescent="0.25">
      <c r="A114" s="1" t="s">
        <v>21</v>
      </c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44"/>
      <c r="Z114" s="44"/>
      <c r="AA114" s="44"/>
      <c r="AB114" s="44"/>
      <c r="AC114" s="44"/>
      <c r="AD114" s="44"/>
      <c r="AE114" s="44"/>
      <c r="AF114" s="44"/>
      <c r="AG114" s="136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105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64"/>
    </row>
    <row r="115" spans="1:68" ht="15.75" x14ac:dyDescent="0.25">
      <c r="A115" s="149" t="s">
        <v>57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>
        <v>2.4193548387096775</v>
      </c>
      <c r="M115" s="17">
        <v>-4.918032786885246</v>
      </c>
      <c r="N115" s="17">
        <v>-1.639344262295082</v>
      </c>
      <c r="O115" s="17">
        <v>2.459016393442623</v>
      </c>
      <c r="P115" s="17">
        <v>1.7241379310344827</v>
      </c>
      <c r="Q115" s="17">
        <v>1.7857142857142858</v>
      </c>
      <c r="R115" s="17">
        <v>1.7857142857142858</v>
      </c>
      <c r="S115" s="17">
        <v>3.3333333333333335</v>
      </c>
      <c r="T115" s="17">
        <v>5.7377049180327866</v>
      </c>
      <c r="U115" s="17">
        <v>3.3333333333333335</v>
      </c>
      <c r="V115" s="17">
        <v>13.559322033898304</v>
      </c>
      <c r="W115" s="17">
        <v>9.6491228070175445</v>
      </c>
      <c r="X115" s="17">
        <v>32.456140350877192</v>
      </c>
      <c r="Y115" s="17">
        <v>4.8076923076923075</v>
      </c>
      <c r="Z115" s="17">
        <v>0</v>
      </c>
      <c r="AA115" s="17">
        <v>-2.6785714285714284</v>
      </c>
      <c r="AB115" s="17">
        <v>-1.8518518518518519</v>
      </c>
      <c r="AC115" s="17">
        <v>-1.8518518518518519</v>
      </c>
      <c r="AD115" s="17">
        <v>-2.8846153846153846</v>
      </c>
      <c r="AE115" s="17">
        <v>-2</v>
      </c>
      <c r="AF115" s="17">
        <v>-1.9607843137254901</v>
      </c>
      <c r="AG115" s="17">
        <v>-0.8928571428571429</v>
      </c>
      <c r="AH115" s="81">
        <v>-4.3859649122807021</v>
      </c>
      <c r="AI115" s="81">
        <v>-0.8928571428571429</v>
      </c>
      <c r="AJ115" s="81">
        <v>-2.7777777777777777</v>
      </c>
      <c r="AK115" s="81">
        <v>0</v>
      </c>
      <c r="AL115" s="81">
        <v>0.90909090909090906</v>
      </c>
      <c r="AM115" s="81">
        <v>1.8518518518518519</v>
      </c>
      <c r="AN115" s="81">
        <v>0.96153846153846156</v>
      </c>
      <c r="AO115" s="81">
        <v>0</v>
      </c>
      <c r="AP115" s="81">
        <v>0.96153846153846156</v>
      </c>
      <c r="AQ115" s="81">
        <v>-1.9230769230769231</v>
      </c>
      <c r="AR115" s="81">
        <v>-1.9230769230769231</v>
      </c>
      <c r="AS115" s="139">
        <v>2</v>
      </c>
      <c r="AT115" s="139">
        <v>4.0816326530612246</v>
      </c>
      <c r="AU115" s="139">
        <v>2</v>
      </c>
      <c r="AV115" s="96">
        <v>1</v>
      </c>
      <c r="AW115" s="139">
        <v>2.0408163265306123</v>
      </c>
      <c r="AX115" s="139">
        <v>2.0408163265306123</v>
      </c>
      <c r="AY115" s="96">
        <v>1.0204081632653061</v>
      </c>
      <c r="AZ115" s="96">
        <v>0</v>
      </c>
      <c r="BA115" s="139">
        <v>19.148936170212767</v>
      </c>
      <c r="BB115" s="139">
        <v>-5.4347826086956523</v>
      </c>
      <c r="BC115" s="139">
        <v>0</v>
      </c>
      <c r="BD115" s="139">
        <v>0</v>
      </c>
      <c r="BE115" s="139">
        <v>0</v>
      </c>
      <c r="BF115" s="139">
        <v>0</v>
      </c>
      <c r="BG115" s="139">
        <v>0</v>
      </c>
      <c r="BH115" s="139">
        <v>3.4883720930232558</v>
      </c>
      <c r="BI115" s="139">
        <v>0</v>
      </c>
      <c r="BJ115" s="139">
        <v>8.1395348837209305</v>
      </c>
      <c r="BK115" s="139">
        <v>4.6511627906976747</v>
      </c>
      <c r="BL115" s="139">
        <v>10</v>
      </c>
      <c r="BM115" s="139">
        <v>2.6315789473684212</v>
      </c>
      <c r="BN115" s="139">
        <v>1.3157894736842106</v>
      </c>
      <c r="BO115" s="139">
        <v>-1.3888888888888888</v>
      </c>
      <c r="BP115" s="139">
        <v>1.3513513513513513</v>
      </c>
    </row>
    <row r="116" spans="1:68" ht="15.75" x14ac:dyDescent="0.25">
      <c r="A116" s="6" t="s">
        <v>10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>
        <v>5.5555555555555554</v>
      </c>
      <c r="M116" s="4">
        <v>-4.032258064516129</v>
      </c>
      <c r="N116" s="4">
        <v>2.459016393442623</v>
      </c>
      <c r="O116" s="4">
        <v>4.0983606557377046</v>
      </c>
      <c r="P116" s="4">
        <v>0</v>
      </c>
      <c r="Q116" s="4">
        <v>-0.8928571428571429</v>
      </c>
      <c r="R116" s="4">
        <v>-0.8928571428571429</v>
      </c>
      <c r="S116" s="4">
        <v>0</v>
      </c>
      <c r="T116" s="4">
        <v>0.81967213114754101</v>
      </c>
      <c r="U116" s="4">
        <v>1.6949152542372881</v>
      </c>
      <c r="V116" s="4">
        <v>4.2372881355932206</v>
      </c>
      <c r="W116" s="30">
        <v>6.1403508771929829</v>
      </c>
      <c r="X116" s="30">
        <v>32.142857142857146</v>
      </c>
      <c r="Y116" s="30">
        <v>0</v>
      </c>
      <c r="Z116" s="30">
        <v>-4.5454545454545459</v>
      </c>
      <c r="AA116" s="30">
        <v>0</v>
      </c>
      <c r="AB116" s="30">
        <v>-2.7777777777777777</v>
      </c>
      <c r="AC116" s="30">
        <v>-0.92592592592592593</v>
      </c>
      <c r="AD116" s="30">
        <v>-2.8846153846153846</v>
      </c>
      <c r="AE116" s="30">
        <v>-3</v>
      </c>
      <c r="AF116" s="30">
        <v>-3.9215686274509802</v>
      </c>
      <c r="AG116" s="4">
        <v>-1.7857142857142858</v>
      </c>
      <c r="AH116" s="57">
        <v>-1.7543859649122806</v>
      </c>
      <c r="AI116" s="57">
        <v>-0.8928571428571429</v>
      </c>
      <c r="AJ116" s="57">
        <v>-0.92592592592592593</v>
      </c>
      <c r="AK116" s="57">
        <v>0</v>
      </c>
      <c r="AL116" s="57">
        <v>0.90909090909090906</v>
      </c>
      <c r="AM116" s="57">
        <v>0.92592592592592593</v>
      </c>
      <c r="AN116" s="57">
        <v>1.9230769230769231</v>
      </c>
      <c r="AO116" s="57">
        <v>0</v>
      </c>
      <c r="AP116" s="57">
        <v>-0.96153846153846156</v>
      </c>
      <c r="AQ116" s="57">
        <v>-3.8461538461538463</v>
      </c>
      <c r="AR116" s="57">
        <v>-1.9230769230769231</v>
      </c>
      <c r="AS116" s="86">
        <v>1</v>
      </c>
      <c r="AT116" s="86">
        <v>0</v>
      </c>
      <c r="AU116" s="86">
        <v>-2</v>
      </c>
      <c r="AV116" s="97">
        <v>0</v>
      </c>
      <c r="AW116" s="86">
        <v>-1.0204081632653061</v>
      </c>
      <c r="AX116" s="86">
        <v>0</v>
      </c>
      <c r="AY116" s="97">
        <v>0</v>
      </c>
      <c r="AZ116" s="97">
        <v>-2.1276595744680851</v>
      </c>
      <c r="BA116" s="86">
        <v>9.5744680851063837</v>
      </c>
      <c r="BB116" s="86">
        <v>-4.3478260869565215</v>
      </c>
      <c r="BC116" s="86">
        <v>0</v>
      </c>
      <c r="BD116" s="86">
        <v>0</v>
      </c>
      <c r="BE116" s="86">
        <v>0</v>
      </c>
      <c r="BF116" s="86">
        <v>0</v>
      </c>
      <c r="BG116" s="86">
        <v>-1.1904761904761905</v>
      </c>
      <c r="BH116" s="86">
        <v>2.3255813953488373</v>
      </c>
      <c r="BI116" s="86">
        <v>3.4883720930232558</v>
      </c>
      <c r="BJ116" s="86">
        <v>2.3255813953488373</v>
      </c>
      <c r="BK116" s="86">
        <v>2.3255813953488373</v>
      </c>
      <c r="BL116" s="86">
        <v>5</v>
      </c>
      <c r="BM116" s="86">
        <v>-1.3157894736842106</v>
      </c>
      <c r="BN116" s="86">
        <v>-5.2631578947368425</v>
      </c>
      <c r="BO116" s="86">
        <v>-2.7777777777777777</v>
      </c>
      <c r="BP116" s="86">
        <v>0</v>
      </c>
    </row>
    <row r="117" spans="1:68" ht="15.75" x14ac:dyDescent="0.25">
      <c r="A117" s="5" t="s">
        <v>11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>
        <v>-8.7301587301587293</v>
      </c>
      <c r="M117" s="3">
        <v>-11.29032258064516</v>
      </c>
      <c r="N117" s="3">
        <v>-13.114754098360656</v>
      </c>
      <c r="O117" s="3">
        <v>-7.3770491803278686</v>
      </c>
      <c r="P117" s="3">
        <v>-4.3103448275862073</v>
      </c>
      <c r="Q117" s="3">
        <v>0</v>
      </c>
      <c r="R117" s="3">
        <v>-8.9285714285714288</v>
      </c>
      <c r="S117" s="3">
        <v>-11.016949152542374</v>
      </c>
      <c r="T117" s="3">
        <v>-8.1967213114754092</v>
      </c>
      <c r="U117" s="3">
        <v>-2.5423728813559321</v>
      </c>
      <c r="V117" s="3">
        <v>4.2372881355932206</v>
      </c>
      <c r="W117" s="3">
        <v>8.7719298245614041</v>
      </c>
      <c r="X117" s="3">
        <v>10.526315789473685</v>
      </c>
      <c r="Y117" s="3">
        <v>-11.538461538461538</v>
      </c>
      <c r="Z117" s="3">
        <v>-20.90909090909091</v>
      </c>
      <c r="AA117" s="3">
        <v>-20.535714285714285</v>
      </c>
      <c r="AB117" s="3">
        <v>-18.518518518518519</v>
      </c>
      <c r="AC117" s="3">
        <v>-17.592592592592592</v>
      </c>
      <c r="AD117" s="3">
        <v>-22.115384615384617</v>
      </c>
      <c r="AE117" s="3">
        <v>-29</v>
      </c>
      <c r="AF117" s="3">
        <v>-32.352941176470587</v>
      </c>
      <c r="AG117" s="3">
        <v>-22.321428571428573</v>
      </c>
      <c r="AH117" s="56">
        <v>-25.862068965517242</v>
      </c>
      <c r="AI117" s="56">
        <v>-31.25</v>
      </c>
      <c r="AJ117" s="56">
        <v>-25.925925925925927</v>
      </c>
      <c r="AK117" s="56">
        <v>-23.636363636363637</v>
      </c>
      <c r="AL117" s="56">
        <v>-22.727272727272727</v>
      </c>
      <c r="AM117" s="56">
        <v>-19.444444444444443</v>
      </c>
      <c r="AN117" s="56">
        <v>-3.8461538461538463</v>
      </c>
      <c r="AO117" s="56">
        <v>-1.9230769230769231</v>
      </c>
      <c r="AP117" s="56">
        <v>-9.615384615384615</v>
      </c>
      <c r="AQ117" s="56">
        <v>-15.384615384615385</v>
      </c>
      <c r="AR117" s="56">
        <v>-21.153846153846153</v>
      </c>
      <c r="AS117" s="85">
        <v>-12</v>
      </c>
      <c r="AT117" s="85">
        <v>-1.0204081632653061</v>
      </c>
      <c r="AU117" s="85">
        <v>-15</v>
      </c>
      <c r="AV117" s="98">
        <v>-20</v>
      </c>
      <c r="AW117" s="85">
        <v>-17.346938775510203</v>
      </c>
      <c r="AX117" s="85">
        <v>-4.0816326530612246</v>
      </c>
      <c r="AY117" s="98">
        <v>-5.1020408163265305</v>
      </c>
      <c r="AZ117" s="98">
        <v>0</v>
      </c>
      <c r="BA117" s="85">
        <v>37.234042553191486</v>
      </c>
      <c r="BB117" s="85">
        <v>-28.260869565217391</v>
      </c>
      <c r="BC117" s="85">
        <v>-21.739130434782609</v>
      </c>
      <c r="BD117" s="85">
        <v>-7.6086956521739131</v>
      </c>
      <c r="BE117" s="85">
        <v>-7.9545454545454541</v>
      </c>
      <c r="BF117" s="85">
        <v>-7.1428571428571432</v>
      </c>
      <c r="BG117" s="85">
        <v>19.047619047619047</v>
      </c>
      <c r="BH117" s="85">
        <v>11.627906976744185</v>
      </c>
      <c r="BI117" s="85">
        <v>2.3255813953488373</v>
      </c>
      <c r="BJ117" s="85">
        <v>8.1395348837209305</v>
      </c>
      <c r="BK117" s="85">
        <v>9.3023255813953494</v>
      </c>
      <c r="BL117" s="85">
        <v>12.5</v>
      </c>
      <c r="BM117" s="85">
        <v>2.6315789473684212</v>
      </c>
      <c r="BN117" s="85">
        <v>-6.5789473684210522</v>
      </c>
      <c r="BO117" s="85">
        <v>-13.888888888888889</v>
      </c>
      <c r="BP117" s="85">
        <v>-6.756756756756757</v>
      </c>
    </row>
    <row r="118" spans="1:68" ht="15.75" x14ac:dyDescent="0.25">
      <c r="A118" s="6" t="s">
        <v>62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>
        <v>0.79365079365079361</v>
      </c>
      <c r="M118" s="4">
        <v>0</v>
      </c>
      <c r="N118" s="4">
        <v>0</v>
      </c>
      <c r="O118" s="4">
        <v>1.639344262295082</v>
      </c>
      <c r="P118" s="4">
        <v>0.86206896551724133</v>
      </c>
      <c r="Q118" s="4">
        <v>0</v>
      </c>
      <c r="R118" s="4">
        <v>-1.7857142857142858</v>
      </c>
      <c r="S118" s="4">
        <v>0</v>
      </c>
      <c r="T118" s="4">
        <v>0</v>
      </c>
      <c r="U118" s="4">
        <v>3.3898305084745761</v>
      </c>
      <c r="V118" s="4">
        <v>1.6949152542372881</v>
      </c>
      <c r="W118" s="4">
        <v>7.0175438596491224</v>
      </c>
      <c r="X118" s="4">
        <v>63.392857142857146</v>
      </c>
      <c r="Y118" s="4">
        <v>5.7692307692307692</v>
      </c>
      <c r="Z118" s="4">
        <v>-18.181818181818183</v>
      </c>
      <c r="AA118" s="4">
        <v>-10.714285714285714</v>
      </c>
      <c r="AB118" s="4">
        <v>0</v>
      </c>
      <c r="AC118" s="4">
        <v>0</v>
      </c>
      <c r="AD118" s="4">
        <v>-9.615384615384615</v>
      </c>
      <c r="AE118" s="4">
        <v>-15</v>
      </c>
      <c r="AF118" s="4">
        <v>-5.882352941176471</v>
      </c>
      <c r="AG118" s="4">
        <v>-8.0357142857142865</v>
      </c>
      <c r="AH118" s="57">
        <v>-20.17543859649123</v>
      </c>
      <c r="AI118" s="57">
        <v>-15.178571428571429</v>
      </c>
      <c r="AJ118" s="57">
        <v>-12.962962962962964</v>
      </c>
      <c r="AK118" s="57">
        <v>-21.818181818181817</v>
      </c>
      <c r="AL118" s="57">
        <v>-9.0909090909090917</v>
      </c>
      <c r="AM118" s="57">
        <v>-0.92592592592592593</v>
      </c>
      <c r="AN118" s="57">
        <v>3.8461538461538463</v>
      </c>
      <c r="AO118" s="57">
        <v>1.9230769230769231</v>
      </c>
      <c r="AP118" s="57">
        <v>-4.8076923076923075</v>
      </c>
      <c r="AQ118" s="57">
        <v>-9.615384615384615</v>
      </c>
      <c r="AR118" s="57">
        <v>-2.8846153846153846</v>
      </c>
      <c r="AS118" s="86">
        <v>-7</v>
      </c>
      <c r="AT118" s="86">
        <v>-19</v>
      </c>
      <c r="AU118" s="86">
        <v>-19</v>
      </c>
      <c r="AV118" s="97">
        <v>-7</v>
      </c>
      <c r="AW118" s="86">
        <v>0</v>
      </c>
      <c r="AX118" s="86">
        <v>9.183673469387756</v>
      </c>
      <c r="AY118" s="97">
        <v>12.244897959183673</v>
      </c>
      <c r="AZ118" s="97">
        <v>25.531914893617021</v>
      </c>
      <c r="BA118" s="86">
        <v>74.468085106382972</v>
      </c>
      <c r="BB118" s="86">
        <v>-60.869565217391305</v>
      </c>
      <c r="BC118" s="86">
        <v>-38.043478260869563</v>
      </c>
      <c r="BD118" s="86">
        <v>-4.4444444444444446</v>
      </c>
      <c r="BE118" s="86">
        <v>12.790697674418604</v>
      </c>
      <c r="BF118" s="86">
        <v>-3.5714285714285716</v>
      </c>
      <c r="BG118" s="86">
        <v>48.80952380952381</v>
      </c>
      <c r="BH118" s="86">
        <v>56.97674418604651</v>
      </c>
      <c r="BI118" s="86">
        <v>25.581395348837209</v>
      </c>
      <c r="BJ118" s="86">
        <v>11.627906976744185</v>
      </c>
      <c r="BK118" s="86">
        <v>33.720930232558139</v>
      </c>
      <c r="BL118" s="86">
        <v>56.25</v>
      </c>
      <c r="BM118" s="86">
        <v>7.8947368421052628</v>
      </c>
      <c r="BN118" s="86">
        <v>-11.842105263157896</v>
      </c>
      <c r="BO118" s="86">
        <v>-27.777777777777779</v>
      </c>
      <c r="BP118" s="86">
        <v>-6.756756756756757</v>
      </c>
    </row>
    <row r="119" spans="1:68" ht="15.75" x14ac:dyDescent="0.25">
      <c r="A119" s="5" t="s">
        <v>12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>
        <v>8.7301587301587293</v>
      </c>
      <c r="M119" s="3">
        <v>3.225806451612903</v>
      </c>
      <c r="N119" s="3">
        <v>4.918032786885246</v>
      </c>
      <c r="O119" s="3">
        <v>6.557377049180328</v>
      </c>
      <c r="P119" s="3">
        <v>5.1724137931034484</v>
      </c>
      <c r="Q119" s="3">
        <v>0.8928571428571429</v>
      </c>
      <c r="R119" s="3">
        <v>-0.8928571428571429</v>
      </c>
      <c r="S119" s="3">
        <v>0</v>
      </c>
      <c r="T119" s="3">
        <v>4.0983606557377046</v>
      </c>
      <c r="U119" s="3">
        <v>7.6271186440677967</v>
      </c>
      <c r="V119" s="3">
        <v>10.169491525423728</v>
      </c>
      <c r="W119" s="3">
        <v>17.543859649122808</v>
      </c>
      <c r="X119" s="3">
        <v>71.929824561403507</v>
      </c>
      <c r="Y119" s="3">
        <v>11.538461538461538</v>
      </c>
      <c r="Z119" s="3">
        <v>-17.272727272727273</v>
      </c>
      <c r="AA119" s="3">
        <v>-8.9285714285714288</v>
      </c>
      <c r="AB119" s="3">
        <v>-0.92592592592592593</v>
      </c>
      <c r="AC119" s="3">
        <v>-3.7037037037037037</v>
      </c>
      <c r="AD119" s="3">
        <v>-3.8461538461538463</v>
      </c>
      <c r="AE119" s="3">
        <v>-6</v>
      </c>
      <c r="AF119" s="3">
        <v>-6</v>
      </c>
      <c r="AG119" s="3">
        <v>-8.0357142857142865</v>
      </c>
      <c r="AH119" s="56">
        <v>-2.6315789473684212</v>
      </c>
      <c r="AI119" s="56">
        <v>-4.4642857142857144</v>
      </c>
      <c r="AJ119" s="56">
        <v>-4.6296296296296298</v>
      </c>
      <c r="AK119" s="56">
        <v>-6.3636363636363633</v>
      </c>
      <c r="AL119" s="56">
        <v>-0.90909090909090906</v>
      </c>
      <c r="AM119" s="56">
        <v>3.7037037037037037</v>
      </c>
      <c r="AN119" s="56">
        <v>5.7692307692307692</v>
      </c>
      <c r="AO119" s="56">
        <v>0.96153846153846156</v>
      </c>
      <c r="AP119" s="56">
        <v>-2.8846153846153846</v>
      </c>
      <c r="AQ119" s="56">
        <v>-5.7692307692307692</v>
      </c>
      <c r="AR119" s="56">
        <v>-9.615384615384615</v>
      </c>
      <c r="AS119" s="85">
        <v>-3</v>
      </c>
      <c r="AT119" s="85">
        <v>-5</v>
      </c>
      <c r="AU119" s="85">
        <v>-6.1224489795918364</v>
      </c>
      <c r="AV119" s="98">
        <v>-1</v>
      </c>
      <c r="AW119" s="85">
        <v>0</v>
      </c>
      <c r="AX119" s="85">
        <v>4.0816326530612246</v>
      </c>
      <c r="AY119" s="98">
        <v>5.1020408163265305</v>
      </c>
      <c r="AZ119" s="98">
        <v>8.5106382978723403</v>
      </c>
      <c r="BA119" s="85">
        <v>44.680851063829785</v>
      </c>
      <c r="BB119" s="85">
        <v>-20.652173913043477</v>
      </c>
      <c r="BC119" s="85">
        <v>-8.695652173913043</v>
      </c>
      <c r="BD119" s="85">
        <v>5.4347826086956523</v>
      </c>
      <c r="BE119" s="85">
        <v>1.1363636363636365</v>
      </c>
      <c r="BF119" s="85">
        <v>0</v>
      </c>
      <c r="BG119" s="85">
        <v>15.476190476190476</v>
      </c>
      <c r="BH119" s="85">
        <v>15.116279069767442</v>
      </c>
      <c r="BI119" s="85">
        <v>4.6511627906976747</v>
      </c>
      <c r="BJ119" s="85">
        <v>10.465116279069768</v>
      </c>
      <c r="BK119" s="85">
        <v>10.465116279069768</v>
      </c>
      <c r="BL119" s="85">
        <v>21.25</v>
      </c>
      <c r="BM119" s="85">
        <v>1.3157894736842106</v>
      </c>
      <c r="BN119" s="85">
        <v>-1.3157894736842106</v>
      </c>
      <c r="BO119" s="85">
        <v>-6.9444444444444446</v>
      </c>
      <c r="BP119" s="85">
        <v>-4.0540540540540544</v>
      </c>
    </row>
    <row r="120" spans="1:68" ht="15.75" x14ac:dyDescent="0.25">
      <c r="A120" s="6" t="s">
        <v>13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>
        <v>6.3492063492063489</v>
      </c>
      <c r="M120" s="4">
        <v>4.838709677419355</v>
      </c>
      <c r="N120" s="4">
        <v>1.639344262295082</v>
      </c>
      <c r="O120" s="4">
        <v>0</v>
      </c>
      <c r="P120" s="4">
        <v>0.86206896551724133</v>
      </c>
      <c r="Q120" s="4">
        <v>0.8928571428571429</v>
      </c>
      <c r="R120" s="4">
        <v>-0.8928571428571429</v>
      </c>
      <c r="S120" s="4">
        <v>0</v>
      </c>
      <c r="T120" s="4">
        <v>0</v>
      </c>
      <c r="U120" s="4">
        <v>3.3898305084745761</v>
      </c>
      <c r="V120" s="4">
        <v>8.4745762711864412</v>
      </c>
      <c r="W120" s="4">
        <v>13.157894736842104</v>
      </c>
      <c r="X120" s="4">
        <v>26.785714285714285</v>
      </c>
      <c r="Y120" s="4">
        <v>5.7692307692307692</v>
      </c>
      <c r="Z120" s="4">
        <v>0</v>
      </c>
      <c r="AA120" s="4">
        <v>-0.8928571428571429</v>
      </c>
      <c r="AB120" s="4">
        <v>0.92592592592592593</v>
      </c>
      <c r="AC120" s="4">
        <v>0</v>
      </c>
      <c r="AD120" s="4">
        <v>-0.96153846153846156</v>
      </c>
      <c r="AE120" s="4">
        <v>-1</v>
      </c>
      <c r="AF120" s="4">
        <v>-1.9607843137254901</v>
      </c>
      <c r="AG120" s="4">
        <v>-0.8928571428571429</v>
      </c>
      <c r="AH120" s="57">
        <v>-0.8771929824561403</v>
      </c>
      <c r="AI120" s="57">
        <v>-0.8928571428571429</v>
      </c>
      <c r="AJ120" s="57">
        <v>-0.92592592592592593</v>
      </c>
      <c r="AK120" s="57">
        <v>-1.8181818181818181</v>
      </c>
      <c r="AL120" s="57">
        <v>-0.90909090909090906</v>
      </c>
      <c r="AM120" s="57">
        <v>0.92592592592592593</v>
      </c>
      <c r="AN120" s="57">
        <v>0</v>
      </c>
      <c r="AO120" s="57">
        <v>0</v>
      </c>
      <c r="AP120" s="57">
        <v>-0.96153846153846156</v>
      </c>
      <c r="AQ120" s="57">
        <v>0</v>
      </c>
      <c r="AR120" s="57">
        <v>0</v>
      </c>
      <c r="AS120" s="86">
        <v>0</v>
      </c>
      <c r="AT120" s="86">
        <v>0</v>
      </c>
      <c r="AU120" s="86">
        <v>-1</v>
      </c>
      <c r="AV120" s="97">
        <v>0</v>
      </c>
      <c r="AW120" s="86">
        <v>0</v>
      </c>
      <c r="AX120" s="86">
        <v>1.0204081632653061</v>
      </c>
      <c r="AY120" s="97">
        <v>1.0204081632653061</v>
      </c>
      <c r="AZ120" s="97">
        <v>0</v>
      </c>
      <c r="BA120" s="86">
        <v>11.702127659574469</v>
      </c>
      <c r="BB120" s="86">
        <v>-1.0869565217391304</v>
      </c>
      <c r="BC120" s="86">
        <v>0</v>
      </c>
      <c r="BD120" s="86">
        <v>-1.0869565217391304</v>
      </c>
      <c r="BE120" s="86">
        <v>0</v>
      </c>
      <c r="BF120" s="86">
        <v>1.1904761904761905</v>
      </c>
      <c r="BG120" s="86">
        <v>0</v>
      </c>
      <c r="BH120" s="86">
        <v>-1.1627906976744187</v>
      </c>
      <c r="BI120" s="86">
        <v>0</v>
      </c>
      <c r="BJ120" s="86">
        <v>1.1627906976744187</v>
      </c>
      <c r="BK120" s="86">
        <v>0</v>
      </c>
      <c r="BL120" s="86">
        <v>2.5</v>
      </c>
      <c r="BM120" s="86">
        <v>0</v>
      </c>
      <c r="BN120" s="86">
        <v>0</v>
      </c>
      <c r="BO120" s="86">
        <v>0</v>
      </c>
      <c r="BP120" s="86">
        <v>0</v>
      </c>
    </row>
    <row r="121" spans="1:68" ht="15.75" x14ac:dyDescent="0.25">
      <c r="A121" s="5" t="s">
        <v>14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>
        <v>2.3809523809523809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2.6785714285714284</v>
      </c>
      <c r="S121" s="3">
        <v>3.3333333333333335</v>
      </c>
      <c r="T121" s="3">
        <v>6.557377049180328</v>
      </c>
      <c r="U121" s="3">
        <v>9.3220338983050848</v>
      </c>
      <c r="V121" s="3">
        <v>15</v>
      </c>
      <c r="W121" s="3">
        <v>13.157894736842104</v>
      </c>
      <c r="X121" s="3">
        <v>33.928571428571431</v>
      </c>
      <c r="Y121" s="3">
        <v>15.09433962264151</v>
      </c>
      <c r="Z121" s="3">
        <v>3.6363636363636362</v>
      </c>
      <c r="AA121" s="3">
        <v>3.5714285714285716</v>
      </c>
      <c r="AB121" s="3">
        <v>0.92592592592592593</v>
      </c>
      <c r="AC121" s="3">
        <v>-0.92592592592592593</v>
      </c>
      <c r="AD121" s="3">
        <v>-1.9230769230769231</v>
      </c>
      <c r="AE121" s="3">
        <v>-1</v>
      </c>
      <c r="AF121" s="3">
        <v>-0.98039215686274506</v>
      </c>
      <c r="AG121" s="3">
        <v>-2.6785714285714284</v>
      </c>
      <c r="AH121" s="56">
        <v>-3.6363636363636362</v>
      </c>
      <c r="AI121" s="56">
        <v>-2.7777777777777777</v>
      </c>
      <c r="AJ121" s="56">
        <v>-1.8867924528301887</v>
      </c>
      <c r="AK121" s="56">
        <v>-0.90909090909090906</v>
      </c>
      <c r="AL121" s="56">
        <v>-0.90909090909090906</v>
      </c>
      <c r="AM121" s="56">
        <v>0</v>
      </c>
      <c r="AN121" s="56">
        <v>-0.96153846153846156</v>
      </c>
      <c r="AO121" s="56">
        <v>0</v>
      </c>
      <c r="AP121" s="56">
        <v>0</v>
      </c>
      <c r="AQ121" s="56">
        <v>0</v>
      </c>
      <c r="AR121" s="56">
        <v>0.96153846153846156</v>
      </c>
      <c r="AS121" s="85">
        <v>15</v>
      </c>
      <c r="AT121" s="85">
        <v>22.916666666666668</v>
      </c>
      <c r="AU121" s="85">
        <v>-4</v>
      </c>
      <c r="AV121" s="98">
        <v>-1</v>
      </c>
      <c r="AW121" s="85">
        <v>0</v>
      </c>
      <c r="AX121" s="85">
        <v>-1.0416666666666667</v>
      </c>
      <c r="AY121" s="98">
        <v>-3.125</v>
      </c>
      <c r="AZ121" s="98">
        <v>0</v>
      </c>
      <c r="BA121" s="85">
        <v>34.782608695652172</v>
      </c>
      <c r="BB121" s="85">
        <v>3.4090909090909092</v>
      </c>
      <c r="BC121" s="85">
        <v>1.0869565217391304</v>
      </c>
      <c r="BD121" s="85">
        <v>1.1111111111111112</v>
      </c>
      <c r="BE121" s="85">
        <v>-1.1363636363636365</v>
      </c>
      <c r="BF121" s="85">
        <v>0</v>
      </c>
      <c r="BG121" s="85">
        <v>0</v>
      </c>
      <c r="BH121" s="85">
        <v>2.3255813953488373</v>
      </c>
      <c r="BI121" s="85">
        <v>0</v>
      </c>
      <c r="BJ121" s="85">
        <v>0</v>
      </c>
      <c r="BK121" s="85">
        <v>0</v>
      </c>
      <c r="BL121" s="85">
        <v>0</v>
      </c>
      <c r="BM121" s="85">
        <v>1.3157894736842106</v>
      </c>
      <c r="BN121" s="85">
        <v>0</v>
      </c>
      <c r="BO121" s="85">
        <v>0</v>
      </c>
      <c r="BP121" s="85">
        <v>0</v>
      </c>
    </row>
    <row r="122" spans="1:68" ht="15.75" x14ac:dyDescent="0.25">
      <c r="A122" s="6" t="s">
        <v>59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>
        <v>-1.1363636363636365</v>
      </c>
      <c r="M122" s="4">
        <v>1</v>
      </c>
      <c r="N122" s="4">
        <v>0</v>
      </c>
      <c r="O122" s="4">
        <v>0</v>
      </c>
      <c r="P122" s="4">
        <v>1</v>
      </c>
      <c r="Q122" s="4">
        <v>-1.1627906976744187</v>
      </c>
      <c r="R122" s="4">
        <v>3.2608695652173911</v>
      </c>
      <c r="S122" s="4">
        <v>0.94339622641509435</v>
      </c>
      <c r="T122" s="4">
        <v>1.8518518518518519</v>
      </c>
      <c r="U122" s="4">
        <v>2.7272727272727271</v>
      </c>
      <c r="V122" s="4">
        <v>-2</v>
      </c>
      <c r="W122" s="29">
        <v>4.9019607843137258</v>
      </c>
      <c r="X122" s="29">
        <v>7.291666666666667</v>
      </c>
      <c r="Y122" s="29">
        <v>1.0416666666666667</v>
      </c>
      <c r="Z122" s="29">
        <v>-4.3478260869565215</v>
      </c>
      <c r="AA122" s="29">
        <v>2.3255813953488373</v>
      </c>
      <c r="AB122" s="29">
        <v>-5.5555555555555554</v>
      </c>
      <c r="AC122" s="29">
        <v>-8.536585365853659</v>
      </c>
      <c r="AD122" s="29">
        <v>-3.4883720930232558</v>
      </c>
      <c r="AE122" s="29">
        <v>-3.9473684210526314</v>
      </c>
      <c r="AF122" s="29">
        <v>-4.8780487804878048</v>
      </c>
      <c r="AG122" s="4">
        <v>-2.3809523809523809</v>
      </c>
      <c r="AH122" s="57">
        <v>-1.1627906976744187</v>
      </c>
      <c r="AI122" s="57">
        <v>-3.5714285714285716</v>
      </c>
      <c r="AJ122" s="57">
        <v>-3.5714285714285716</v>
      </c>
      <c r="AK122" s="57">
        <v>-1.0869565217391304</v>
      </c>
      <c r="AL122" s="57">
        <v>-3.1914893617021276</v>
      </c>
      <c r="AM122" s="57">
        <v>-2.2222222222222223</v>
      </c>
      <c r="AN122" s="57">
        <v>0</v>
      </c>
      <c r="AO122" s="57">
        <v>-1.1363636363636365</v>
      </c>
      <c r="AP122" s="57">
        <v>0</v>
      </c>
      <c r="AQ122" s="57">
        <v>1.0869565217391304</v>
      </c>
      <c r="AR122" s="57">
        <v>1.1111111111111112</v>
      </c>
      <c r="AS122" s="86">
        <v>2.3255813953488373</v>
      </c>
      <c r="AT122" s="86">
        <v>6.9767441860465116</v>
      </c>
      <c r="AU122" s="86">
        <v>0</v>
      </c>
      <c r="AV122" s="97">
        <v>-3.75</v>
      </c>
      <c r="AW122" s="86">
        <v>-2.6315789473684212</v>
      </c>
      <c r="AX122" s="86">
        <v>1.2195121951219512</v>
      </c>
      <c r="AY122" s="97">
        <v>-4.8780487804878048</v>
      </c>
      <c r="AZ122" s="97">
        <v>-3.9473684210526314</v>
      </c>
      <c r="BA122" s="86">
        <v>15.151515151515152</v>
      </c>
      <c r="BB122" s="86">
        <v>0</v>
      </c>
      <c r="BC122" s="86">
        <v>2.9411764705882355</v>
      </c>
      <c r="BD122" s="86">
        <v>3.0303030303030303</v>
      </c>
      <c r="BE122" s="86">
        <v>1.5151515151515151</v>
      </c>
      <c r="BF122" s="86">
        <v>0</v>
      </c>
      <c r="BG122" s="86">
        <v>4.6875</v>
      </c>
      <c r="BH122" s="86">
        <v>1.5625</v>
      </c>
      <c r="BI122" s="86">
        <v>3.225806451612903</v>
      </c>
      <c r="BJ122" s="86">
        <v>7.8125</v>
      </c>
      <c r="BK122" s="86">
        <v>0</v>
      </c>
      <c r="BL122" s="86">
        <v>1.6129032258064515</v>
      </c>
      <c r="BM122" s="86">
        <v>5.1724137931034484</v>
      </c>
      <c r="BN122" s="86">
        <v>0</v>
      </c>
      <c r="BO122" s="86">
        <v>-1.7241379310344827</v>
      </c>
      <c r="BP122" s="86">
        <v>0</v>
      </c>
    </row>
    <row r="123" spans="1:68" ht="15.75" x14ac:dyDescent="0.25">
      <c r="A123" s="148" t="s">
        <v>15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>
        <v>4.0816326530612246</v>
      </c>
      <c r="M123" s="32">
        <v>-1</v>
      </c>
      <c r="N123" s="32">
        <v>0</v>
      </c>
      <c r="O123" s="32">
        <v>5.4545454545454541</v>
      </c>
      <c r="P123" s="32">
        <v>7.4074074074074074</v>
      </c>
      <c r="Q123" s="32">
        <v>2.9411764705882355</v>
      </c>
      <c r="R123" s="32">
        <v>0</v>
      </c>
      <c r="S123" s="32">
        <v>1.7543859649122806</v>
      </c>
      <c r="T123" s="32">
        <v>3.3898305084745761</v>
      </c>
      <c r="U123" s="32">
        <v>6.25</v>
      </c>
      <c r="V123" s="32">
        <v>8.1818181818181817</v>
      </c>
      <c r="W123" s="32">
        <v>10.909090909090908</v>
      </c>
      <c r="X123" s="32">
        <v>20.754716981132077</v>
      </c>
      <c r="Y123" s="32">
        <v>-6.7307692307692308</v>
      </c>
      <c r="Z123" s="32">
        <v>-12.745098039215685</v>
      </c>
      <c r="AA123" s="32">
        <v>-7</v>
      </c>
      <c r="AB123" s="32">
        <v>-1.0638297872340425</v>
      </c>
      <c r="AC123" s="32">
        <v>-4.4444444444444446</v>
      </c>
      <c r="AD123" s="32">
        <v>-9.5744680851063837</v>
      </c>
      <c r="AE123" s="32">
        <v>-3.8461538461538463</v>
      </c>
      <c r="AF123" s="32">
        <v>-8.3333333333333339</v>
      </c>
      <c r="AG123" s="32">
        <v>-6.8181818181818183</v>
      </c>
      <c r="AH123" s="125">
        <v>-6.3829787234042552</v>
      </c>
      <c r="AI123" s="125">
        <v>-7.6086956521739131</v>
      </c>
      <c r="AJ123" s="125">
        <v>-7.4468085106382977</v>
      </c>
      <c r="AK123" s="125">
        <v>-6.1224489795918364</v>
      </c>
      <c r="AL123" s="125">
        <v>-1.9607843137254901</v>
      </c>
      <c r="AM123" s="125">
        <v>-2.0408163265306123</v>
      </c>
      <c r="AN123" s="125">
        <v>1.1363636363636365</v>
      </c>
      <c r="AO123" s="125">
        <v>1.1111111111111112</v>
      </c>
      <c r="AP123" s="125">
        <v>-1.0638297872340425</v>
      </c>
      <c r="AQ123" s="125">
        <v>-3.2608695652173911</v>
      </c>
      <c r="AR123" s="125">
        <v>-2.2222222222222223</v>
      </c>
      <c r="AS123" s="138">
        <v>4.7619047619047619</v>
      </c>
      <c r="AT123" s="138">
        <v>5.6818181818181817</v>
      </c>
      <c r="AU123" s="138">
        <v>-2.2727272727272729</v>
      </c>
      <c r="AV123" s="95">
        <v>-1.2195121951219512</v>
      </c>
      <c r="AW123" s="138">
        <v>3.75</v>
      </c>
      <c r="AX123" s="138">
        <v>4.7619047619047619</v>
      </c>
      <c r="AY123" s="95">
        <v>5</v>
      </c>
      <c r="AZ123" s="95">
        <v>8.9743589743589745</v>
      </c>
      <c r="BA123" s="138">
        <v>20</v>
      </c>
      <c r="BB123" s="138">
        <v>-5.5555555555555554</v>
      </c>
      <c r="BC123" s="138">
        <v>0</v>
      </c>
      <c r="BD123" s="138">
        <v>4.5454545454545459</v>
      </c>
      <c r="BE123" s="138">
        <v>-1.5625</v>
      </c>
      <c r="BF123" s="138">
        <v>0</v>
      </c>
      <c r="BG123" s="138">
        <v>1.5625</v>
      </c>
      <c r="BH123" s="138">
        <v>7.5757575757575761</v>
      </c>
      <c r="BI123" s="138">
        <v>3.0303030303030303</v>
      </c>
      <c r="BJ123" s="138">
        <v>7.8125</v>
      </c>
      <c r="BK123" s="138">
        <v>5.882352941176471</v>
      </c>
      <c r="BL123" s="138">
        <v>9.375</v>
      </c>
      <c r="BM123" s="138">
        <v>-3.4482758620689653</v>
      </c>
      <c r="BN123" s="138">
        <v>-1.7857142857142858</v>
      </c>
      <c r="BO123" s="138">
        <v>-3.5714285714285716</v>
      </c>
      <c r="BP123" s="138">
        <v>1.7857142857142858</v>
      </c>
    </row>
    <row r="124" spans="1:68" ht="15.75" x14ac:dyDescent="0.25">
      <c r="A124" s="1" t="s">
        <v>24</v>
      </c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44"/>
      <c r="Z124" s="44"/>
      <c r="AA124" s="44"/>
      <c r="AB124" s="44"/>
      <c r="AC124" s="44"/>
      <c r="AD124" s="44"/>
      <c r="AE124" s="44"/>
      <c r="AF124" s="44"/>
      <c r="AG124" s="136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105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64"/>
    </row>
    <row r="125" spans="1:68" ht="15.75" x14ac:dyDescent="0.25">
      <c r="A125" s="158" t="s">
        <v>16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>
        <v>12.975938656795346</v>
      </c>
      <c r="M125" s="34">
        <v>10.317460317460316</v>
      </c>
      <c r="N125" s="34">
        <v>19.932795698924732</v>
      </c>
      <c r="O125" s="34">
        <v>15.316754654070575</v>
      </c>
      <c r="P125" s="34">
        <v>13.269402319357717</v>
      </c>
      <c r="Q125" s="34">
        <v>-0.54858934169279028</v>
      </c>
      <c r="R125" s="34">
        <v>12.719298245614036</v>
      </c>
      <c r="S125" s="34">
        <v>11.299435028248588</v>
      </c>
      <c r="T125" s="34">
        <v>-0.40322580645161299</v>
      </c>
      <c r="U125" s="34">
        <v>-8.0316091954022983</v>
      </c>
      <c r="V125" s="34">
        <v>-1.6878531073446328</v>
      </c>
      <c r="W125" s="34">
        <v>-8.7719298245614041</v>
      </c>
      <c r="X125" s="34">
        <v>-16.517857142857142</v>
      </c>
      <c r="Y125" s="34">
        <v>-44.230769230769226</v>
      </c>
      <c r="Z125" s="34">
        <v>27.457912457912457</v>
      </c>
      <c r="AA125" s="34">
        <v>11.722883597883598</v>
      </c>
      <c r="AB125" s="34">
        <v>5.5992313067784769</v>
      </c>
      <c r="AC125" s="34">
        <v>-12.133123689727464</v>
      </c>
      <c r="AD125" s="34">
        <v>21.29524886877828</v>
      </c>
      <c r="AE125" s="34">
        <v>13.75531914893617</v>
      </c>
      <c r="AF125" s="34">
        <v>12.308184143222507</v>
      </c>
      <c r="AG125" s="34">
        <v>-9.703504043126685</v>
      </c>
      <c r="AH125" s="159">
        <v>24.130094043887148</v>
      </c>
      <c r="AI125" s="159">
        <v>13.148584905660378</v>
      </c>
      <c r="AJ125" s="159">
        <v>19.525117739403456</v>
      </c>
      <c r="AK125" s="159">
        <v>-9.0285204991087351</v>
      </c>
      <c r="AL125" s="159">
        <v>18.190730837789662</v>
      </c>
      <c r="AM125" s="159">
        <v>6.1705814401232191</v>
      </c>
      <c r="AN125" s="159">
        <v>13.814756671899529</v>
      </c>
      <c r="AO125" s="159">
        <v>-18.023731587561375</v>
      </c>
      <c r="AP125" s="159">
        <v>14.729950900163665</v>
      </c>
      <c r="AQ125" s="159">
        <v>3.3653846153846154</v>
      </c>
      <c r="AR125" s="159">
        <v>8.5790598290598297</v>
      </c>
      <c r="AS125" s="140">
        <v>-5.5</v>
      </c>
      <c r="AT125" s="140">
        <v>-35.401205936920221</v>
      </c>
      <c r="AU125" s="140">
        <v>31.525866160417653</v>
      </c>
      <c r="AV125" s="160">
        <v>12.545454545454547</v>
      </c>
      <c r="AW125" s="140">
        <v>-4.2630385487528351</v>
      </c>
      <c r="AX125" s="140">
        <v>15.02267573696145</v>
      </c>
      <c r="AY125" s="160">
        <v>6.2074829931972788</v>
      </c>
      <c r="AZ125" s="160">
        <v>-2.2543059777102332</v>
      </c>
      <c r="BA125" s="140">
        <v>-58.915906788247213</v>
      </c>
      <c r="BB125" s="140">
        <v>-3.3271474019088019</v>
      </c>
      <c r="BC125" s="140">
        <v>23.555143160127255</v>
      </c>
      <c r="BD125" s="140">
        <v>4.3478260869565215</v>
      </c>
      <c r="BE125" s="140">
        <v>-9.1269841269841265</v>
      </c>
      <c r="BF125" s="140">
        <v>12.467824967824967</v>
      </c>
      <c r="BG125" s="140">
        <v>-3.3783783783783785</v>
      </c>
      <c r="BH125" s="140">
        <v>-18.711750305997551</v>
      </c>
      <c r="BI125" s="140">
        <v>-26.223990208078334</v>
      </c>
      <c r="BJ125" s="140">
        <v>6.5483476132190948</v>
      </c>
      <c r="BK125" s="140">
        <v>-5.8445532435740519</v>
      </c>
      <c r="BL125" s="140">
        <v>-20.073529411764707</v>
      </c>
      <c r="BM125" s="140">
        <v>-28.042763157894736</v>
      </c>
      <c r="BN125" s="140">
        <v>7.4835526315789478</v>
      </c>
      <c r="BO125" s="140">
        <v>4.8935298935298936</v>
      </c>
      <c r="BP125" s="140">
        <v>2.8571428571428572</v>
      </c>
    </row>
    <row r="126" spans="1:68" ht="15.75" x14ac:dyDescent="0.25">
      <c r="A126" s="6" t="s">
        <v>23</v>
      </c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44"/>
      <c r="Z126" s="44"/>
      <c r="AA126" s="44"/>
      <c r="AB126" s="44"/>
      <c r="AC126" s="44"/>
      <c r="AD126" s="44"/>
      <c r="AE126" s="44"/>
      <c r="AF126" s="44"/>
      <c r="AG126" s="136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105"/>
      <c r="AV126" s="100"/>
      <c r="AW126" s="100"/>
      <c r="AX126" s="100"/>
      <c r="AY126" s="76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64"/>
    </row>
    <row r="127" spans="1:68" ht="31.9" customHeight="1" x14ac:dyDescent="0.25">
      <c r="A127" s="157" t="s">
        <v>17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>
        <v>9.0163934426229506</v>
      </c>
      <c r="M127" s="17">
        <v>0</v>
      </c>
      <c r="N127" s="17">
        <v>10.833333333333334</v>
      </c>
      <c r="O127" s="17">
        <v>9.3220338983050848</v>
      </c>
      <c r="P127" s="17">
        <v>7.8947368421052628</v>
      </c>
      <c r="Q127" s="17">
        <v>-4.5454545454545459</v>
      </c>
      <c r="R127" s="17">
        <v>5.2631578947368425</v>
      </c>
      <c r="S127" s="17">
        <v>5.9322033898305087</v>
      </c>
      <c r="T127" s="17">
        <v>1.6129032258064515</v>
      </c>
      <c r="U127" s="17">
        <v>-6.8965517241379306</v>
      </c>
      <c r="V127" s="17">
        <v>-2.5423728813559321</v>
      </c>
      <c r="W127" s="17">
        <v>-10.526315789473685</v>
      </c>
      <c r="X127" s="17">
        <v>-18.75</v>
      </c>
      <c r="Y127" s="17">
        <v>-39.42307692307692</v>
      </c>
      <c r="Z127" s="17">
        <v>20.37037037037037</v>
      </c>
      <c r="AA127" s="17">
        <v>6.4814814814814818</v>
      </c>
      <c r="AB127" s="17">
        <v>4.716981132075472</v>
      </c>
      <c r="AC127" s="17">
        <v>-10.377358490566039</v>
      </c>
      <c r="AD127" s="17">
        <v>14.705882352941176</v>
      </c>
      <c r="AE127" s="17">
        <v>8.5106382978723403</v>
      </c>
      <c r="AF127" s="17">
        <v>1.0869565217391304</v>
      </c>
      <c r="AG127" s="17">
        <v>-12.264150943396226</v>
      </c>
      <c r="AH127" s="81">
        <v>16.363636363636363</v>
      </c>
      <c r="AI127" s="81">
        <v>7.5471698113207548</v>
      </c>
      <c r="AJ127" s="81">
        <v>10.204081632653061</v>
      </c>
      <c r="AK127" s="81">
        <v>-10.784313725490197</v>
      </c>
      <c r="AL127" s="81">
        <v>12.745098039215685</v>
      </c>
      <c r="AM127" s="81">
        <v>1.0204081632653061</v>
      </c>
      <c r="AN127" s="81">
        <v>12.244897959183673</v>
      </c>
      <c r="AO127" s="81">
        <v>-14.893617021276595</v>
      </c>
      <c r="AP127" s="81">
        <v>6.3829787234042552</v>
      </c>
      <c r="AQ127" s="81">
        <v>0</v>
      </c>
      <c r="AR127" s="81">
        <v>-1.1111111111111112</v>
      </c>
      <c r="AS127" s="139">
        <v>-10</v>
      </c>
      <c r="AT127" s="139">
        <v>-23.863636363636363</v>
      </c>
      <c r="AU127" s="139">
        <v>23.255813953488371</v>
      </c>
      <c r="AV127" s="96">
        <v>9.0909090909090917</v>
      </c>
      <c r="AW127" s="139">
        <v>-4.4444444444444446</v>
      </c>
      <c r="AX127" s="139">
        <v>5.5555555555555554</v>
      </c>
      <c r="AY127" s="96">
        <v>1.1904761904761905</v>
      </c>
      <c r="AZ127" s="96">
        <v>-2.3809523809523809</v>
      </c>
      <c r="BA127" s="139">
        <v>-47.61904761904762</v>
      </c>
      <c r="BB127" s="139">
        <v>-1.2195121951219512</v>
      </c>
      <c r="BC127" s="139">
        <v>13.414634146341463</v>
      </c>
      <c r="BD127" s="139">
        <v>0</v>
      </c>
      <c r="BE127" s="139">
        <v>-11.111111111111111</v>
      </c>
      <c r="BF127" s="139">
        <v>9.4594594594594597</v>
      </c>
      <c r="BG127" s="139">
        <v>-6.756756756756757</v>
      </c>
      <c r="BH127" s="139">
        <v>-11.842105263157896</v>
      </c>
      <c r="BI127" s="139">
        <v>-21.05263157894737</v>
      </c>
      <c r="BJ127" s="139">
        <v>2.6315789473684212</v>
      </c>
      <c r="BK127" s="139">
        <v>-10.526315789473685</v>
      </c>
      <c r="BL127" s="139">
        <v>-17.647058823529413</v>
      </c>
      <c r="BM127" s="139">
        <v>-21.875</v>
      </c>
      <c r="BN127" s="139">
        <v>3.125</v>
      </c>
      <c r="BO127" s="139">
        <v>3.0303030303030303</v>
      </c>
      <c r="BP127" s="139">
        <v>5.7142857142857144</v>
      </c>
    </row>
    <row r="128" spans="1:68" ht="31.9" customHeight="1" x14ac:dyDescent="0.25">
      <c r="A128" s="9" t="s">
        <v>18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>
        <v>16.93548387096774</v>
      </c>
      <c r="M128" s="4">
        <v>20.634920634920633</v>
      </c>
      <c r="N128" s="4">
        <v>29.032258064516132</v>
      </c>
      <c r="O128" s="4">
        <v>21.311475409836063</v>
      </c>
      <c r="P128" s="4">
        <v>18.64406779661017</v>
      </c>
      <c r="Q128" s="4">
        <v>3.4482758620689653</v>
      </c>
      <c r="R128" s="4">
        <v>20.17543859649123</v>
      </c>
      <c r="S128" s="4">
        <v>16.666666666666668</v>
      </c>
      <c r="T128" s="4">
        <v>-2.4193548387096775</v>
      </c>
      <c r="U128" s="4">
        <v>-9.1666666666666661</v>
      </c>
      <c r="V128" s="4">
        <v>-0.83333333333333337</v>
      </c>
      <c r="W128" s="53">
        <v>-7.0175438596491224</v>
      </c>
      <c r="X128" s="53">
        <v>-14.285714285714286</v>
      </c>
      <c r="Y128" s="53">
        <v>-49.03846153846154</v>
      </c>
      <c r="Z128" s="53">
        <v>34.545454545454547</v>
      </c>
      <c r="AA128" s="53">
        <v>16.964285714285715</v>
      </c>
      <c r="AB128" s="53">
        <v>6.4814814814814818</v>
      </c>
      <c r="AC128" s="53">
        <v>-13.888888888888889</v>
      </c>
      <c r="AD128" s="53">
        <v>27.884615384615383</v>
      </c>
      <c r="AE128" s="53">
        <v>19</v>
      </c>
      <c r="AF128" s="53">
        <v>23.529411764705884</v>
      </c>
      <c r="AG128" s="4">
        <v>-7.1428571428571432</v>
      </c>
      <c r="AH128" s="57">
        <v>31.896551724137932</v>
      </c>
      <c r="AI128" s="57">
        <v>18.75</v>
      </c>
      <c r="AJ128" s="57">
        <v>28.846153846153847</v>
      </c>
      <c r="AK128" s="57">
        <v>-7.2727272727272725</v>
      </c>
      <c r="AL128" s="57">
        <v>23.636363636363637</v>
      </c>
      <c r="AM128" s="57">
        <v>11.320754716981131</v>
      </c>
      <c r="AN128" s="57">
        <v>15.384615384615385</v>
      </c>
      <c r="AO128" s="57">
        <v>-21.153846153846153</v>
      </c>
      <c r="AP128" s="57">
        <v>23.076923076923077</v>
      </c>
      <c r="AQ128" s="57">
        <v>6.7307692307692308</v>
      </c>
      <c r="AR128" s="57">
        <v>18.26923076923077</v>
      </c>
      <c r="AS128" s="86">
        <v>-1</v>
      </c>
      <c r="AT128" s="86">
        <v>-46.938775510204081</v>
      </c>
      <c r="AU128" s="86">
        <v>39.795918367346935</v>
      </c>
      <c r="AV128" s="97">
        <v>16</v>
      </c>
      <c r="AW128" s="86">
        <v>-4.0816326530612246</v>
      </c>
      <c r="AX128" s="86">
        <v>24.489795918367346</v>
      </c>
      <c r="AY128" s="97">
        <v>11.224489795918368</v>
      </c>
      <c r="AZ128" s="97">
        <v>-2.1276595744680851</v>
      </c>
      <c r="BA128" s="86">
        <v>-70.212765957446805</v>
      </c>
      <c r="BB128" s="86">
        <v>-5.4347826086956523</v>
      </c>
      <c r="BC128" s="86">
        <v>33.695652173913047</v>
      </c>
      <c r="BD128" s="86">
        <v>8.695652173913043</v>
      </c>
      <c r="BE128" s="86">
        <v>-7.1428571428571432</v>
      </c>
      <c r="BF128" s="86">
        <v>15.476190476190476</v>
      </c>
      <c r="BG128" s="86">
        <v>0</v>
      </c>
      <c r="BH128" s="86">
        <v>-25.581395348837209</v>
      </c>
      <c r="BI128" s="86">
        <v>-31.395348837209301</v>
      </c>
      <c r="BJ128" s="86">
        <v>10.465116279069768</v>
      </c>
      <c r="BK128" s="86">
        <v>-1.1627906976744187</v>
      </c>
      <c r="BL128" s="86">
        <v>-22.5</v>
      </c>
      <c r="BM128" s="86">
        <v>-34.210526315789473</v>
      </c>
      <c r="BN128" s="86">
        <v>11.842105263157896</v>
      </c>
      <c r="BO128" s="86">
        <v>6.756756756756757</v>
      </c>
      <c r="BP128" s="86">
        <v>0</v>
      </c>
    </row>
    <row r="129" spans="1:68" ht="31.5" x14ac:dyDescent="0.25">
      <c r="A129" s="148" t="s">
        <v>58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>
        <v>3.225806451612903</v>
      </c>
      <c r="M129" s="32">
        <v>4.838709677419355</v>
      </c>
      <c r="N129" s="32">
        <v>3.278688524590164</v>
      </c>
      <c r="O129" s="32">
        <v>3.278688524590164</v>
      </c>
      <c r="P129" s="32">
        <v>2.5423728813559321</v>
      </c>
      <c r="Q129" s="32">
        <v>2.6315789473684212</v>
      </c>
      <c r="R129" s="32">
        <v>0</v>
      </c>
      <c r="S129" s="32">
        <v>1.6666666666666667</v>
      </c>
      <c r="T129" s="32">
        <v>5.645161290322581</v>
      </c>
      <c r="U129" s="32">
        <v>8.3333333333333339</v>
      </c>
      <c r="V129" s="32">
        <v>3.3333333333333335</v>
      </c>
      <c r="W129" s="32">
        <v>4.3859649122807021</v>
      </c>
      <c r="X129" s="32">
        <v>16.071428571428573</v>
      </c>
      <c r="Y129" s="32">
        <v>16.346153846153847</v>
      </c>
      <c r="Z129" s="32">
        <v>17.272727272727273</v>
      </c>
      <c r="AA129" s="32">
        <v>11.607142857142858</v>
      </c>
      <c r="AB129" s="32">
        <v>13.888888888888889</v>
      </c>
      <c r="AC129" s="32">
        <v>0.92592592592592593</v>
      </c>
      <c r="AD129" s="32">
        <v>7.6923076923076925</v>
      </c>
      <c r="AE129" s="32">
        <v>-6</v>
      </c>
      <c r="AF129" s="32">
        <v>6</v>
      </c>
      <c r="AG129" s="32">
        <v>-4.4642857142857144</v>
      </c>
      <c r="AH129" s="125">
        <v>8.0357142857142865</v>
      </c>
      <c r="AI129" s="125">
        <v>-2.7272727272727271</v>
      </c>
      <c r="AJ129" s="125">
        <v>7.6923076923076925</v>
      </c>
      <c r="AK129" s="125">
        <v>-0.92592592592592593</v>
      </c>
      <c r="AL129" s="125">
        <v>7.2727272727272725</v>
      </c>
      <c r="AM129" s="125">
        <v>3.7735849056603774</v>
      </c>
      <c r="AN129" s="125">
        <v>2.8846153846153846</v>
      </c>
      <c r="AO129" s="125">
        <v>-4.8076923076923075</v>
      </c>
      <c r="AP129" s="125">
        <v>1.9230769230769231</v>
      </c>
      <c r="AQ129" s="125">
        <v>4.8076923076923075</v>
      </c>
      <c r="AR129" s="125">
        <v>6.7307692307692308</v>
      </c>
      <c r="AS129" s="138">
        <v>16.666666666666668</v>
      </c>
      <c r="AT129" s="138">
        <v>51.020408163265309</v>
      </c>
      <c r="AU129" s="138">
        <v>-16.326530612244898</v>
      </c>
      <c r="AV129" s="95">
        <v>-16</v>
      </c>
      <c r="AW129" s="138">
        <v>-13.26530612244898</v>
      </c>
      <c r="AX129" s="138">
        <v>-5.208333333333333</v>
      </c>
      <c r="AY129" s="95">
        <v>-2.0833333333333335</v>
      </c>
      <c r="AZ129" s="95">
        <v>5.3191489361702127</v>
      </c>
      <c r="BA129" s="138">
        <v>18.888888888888889</v>
      </c>
      <c r="BB129" s="138">
        <v>26.086956521739129</v>
      </c>
      <c r="BC129" s="138">
        <v>-7.6086956521739131</v>
      </c>
      <c r="BD129" s="138">
        <v>7.6086956521739131</v>
      </c>
      <c r="BE129" s="138">
        <v>-16.666666666666668</v>
      </c>
      <c r="BF129" s="138">
        <v>-8.3333333333333339</v>
      </c>
      <c r="BG129" s="138">
        <v>-3.5714285714285716</v>
      </c>
      <c r="BH129" s="138">
        <v>-8.1395348837209305</v>
      </c>
      <c r="BI129" s="138">
        <v>-5.8139534883720927</v>
      </c>
      <c r="BJ129" s="138">
        <v>1.1627906976744187</v>
      </c>
      <c r="BK129" s="138">
        <v>3.5714285714285716</v>
      </c>
      <c r="BL129" s="138">
        <v>6.25</v>
      </c>
      <c r="BM129" s="138">
        <v>2.7777777777777777</v>
      </c>
      <c r="BN129" s="138">
        <v>2.6315789473684212</v>
      </c>
      <c r="BO129" s="138">
        <v>5.2631578947368425</v>
      </c>
      <c r="BP129" s="138">
        <v>5.2631578947368425</v>
      </c>
    </row>
    <row r="130" spans="1:68" ht="15.75" x14ac:dyDescent="0.25">
      <c r="A130" s="1" t="s">
        <v>22</v>
      </c>
      <c r="B130" s="12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44"/>
      <c r="Z130" s="44"/>
      <c r="AA130" s="44"/>
      <c r="AB130" s="44"/>
      <c r="AC130" s="44"/>
      <c r="AD130" s="44"/>
      <c r="AE130" s="44"/>
      <c r="AF130" s="44"/>
      <c r="AG130" s="136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105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64"/>
    </row>
    <row r="131" spans="1:68" ht="15.75" x14ac:dyDescent="0.25">
      <c r="A131" s="149" t="s">
        <v>25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>
        <v>0</v>
      </c>
      <c r="M131" s="17">
        <v>-11.111111111111111</v>
      </c>
      <c r="N131" s="17">
        <v>-5.6451612903225801</v>
      </c>
      <c r="O131" s="17">
        <v>4.918032786885246</v>
      </c>
      <c r="P131" s="17">
        <v>-1.7241379310344827</v>
      </c>
      <c r="Q131" s="17">
        <v>-4.3103448275862073</v>
      </c>
      <c r="R131" s="17">
        <v>-0.92592592592592593</v>
      </c>
      <c r="S131" s="17">
        <v>-1.6666666666666667</v>
      </c>
      <c r="T131" s="17">
        <v>4.032258064516129</v>
      </c>
      <c r="U131" s="17">
        <v>14.166666666666666</v>
      </c>
      <c r="V131" s="17">
        <v>9.1666666666666661</v>
      </c>
      <c r="W131" s="34">
        <v>18.421052631578949</v>
      </c>
      <c r="X131" s="34">
        <v>24.107142857142858</v>
      </c>
      <c r="Y131" s="34">
        <v>-18.26923076923077</v>
      </c>
      <c r="Z131" s="34">
        <v>-25.454545454545453</v>
      </c>
      <c r="AA131" s="34">
        <v>-14.285714285714286</v>
      </c>
      <c r="AB131" s="34">
        <v>-8.3333333333333339</v>
      </c>
      <c r="AC131" s="34">
        <v>-21.296296296296298</v>
      </c>
      <c r="AD131" s="34">
        <v>-20.192307692307693</v>
      </c>
      <c r="AE131" s="34">
        <v>-22.448979591836736</v>
      </c>
      <c r="AF131" s="34">
        <v>-17.647058823529413</v>
      </c>
      <c r="AG131" s="17">
        <v>-22.727272727272727</v>
      </c>
      <c r="AH131" s="17">
        <v>-21.05263157894737</v>
      </c>
      <c r="AI131" s="17">
        <v>-19.642857142857142</v>
      </c>
      <c r="AJ131" s="17">
        <v>-19.444444444444443</v>
      </c>
      <c r="AK131" s="17">
        <v>-21.296296296296298</v>
      </c>
      <c r="AL131" s="17">
        <v>-18.181818181818183</v>
      </c>
      <c r="AM131" s="17">
        <v>-7.4074074074074074</v>
      </c>
      <c r="AN131" s="17">
        <v>2.9411764705882355</v>
      </c>
      <c r="AO131" s="17">
        <v>-3.9215686274509802</v>
      </c>
      <c r="AP131" s="17">
        <v>-9.8039215686274517</v>
      </c>
      <c r="AQ131" s="17">
        <v>-5.882352941176471</v>
      </c>
      <c r="AR131" s="17">
        <v>-7.6923076923076925</v>
      </c>
      <c r="AS131" s="141">
        <v>29</v>
      </c>
      <c r="AT131" s="141">
        <v>-14.285714285714286</v>
      </c>
      <c r="AU131" s="141">
        <v>-8.1632653061224492</v>
      </c>
      <c r="AV131" s="150">
        <v>-8.1632653061224492</v>
      </c>
      <c r="AW131" s="141">
        <v>-1.0204081632653061</v>
      </c>
      <c r="AX131" s="141">
        <v>7.1428571428571432</v>
      </c>
      <c r="AY131" s="150">
        <v>14.285714285714286</v>
      </c>
      <c r="AZ131" s="150">
        <v>14.893617021276595</v>
      </c>
      <c r="BA131" s="141">
        <v>-2.1276595744680851</v>
      </c>
      <c r="BB131" s="141">
        <v>-31.521739130434781</v>
      </c>
      <c r="BC131" s="141">
        <v>4.3478260869565215</v>
      </c>
      <c r="BD131" s="141">
        <v>-2.2222222222222223</v>
      </c>
      <c r="BE131" s="141">
        <v>4.6511627906976747</v>
      </c>
      <c r="BF131" s="141">
        <v>7.1428571428571432</v>
      </c>
      <c r="BG131" s="141">
        <v>28.571428571428573</v>
      </c>
      <c r="BH131" s="141">
        <v>20.930232558139537</v>
      </c>
      <c r="BI131" s="141">
        <v>4.6511627906976747</v>
      </c>
      <c r="BJ131" s="141">
        <v>30.952380952380953</v>
      </c>
      <c r="BK131" s="141">
        <v>33.333333333333336</v>
      </c>
      <c r="BL131" s="141">
        <v>22.5</v>
      </c>
      <c r="BM131" s="141">
        <v>-3.9473684210526314</v>
      </c>
      <c r="BN131" s="141">
        <v>-11.842105263157896</v>
      </c>
      <c r="BO131" s="141">
        <v>-22.972972972972972</v>
      </c>
      <c r="BP131" s="141">
        <v>-12.162162162162161</v>
      </c>
    </row>
    <row r="132" spans="1:68" ht="15.75" x14ac:dyDescent="0.25">
      <c r="A132" s="122" t="s">
        <v>26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>
        <v>-0.80645161290322576</v>
      </c>
      <c r="M132" s="29">
        <v>-13.709677419354838</v>
      </c>
      <c r="N132" s="29">
        <v>-1.639344262295082</v>
      </c>
      <c r="O132" s="29">
        <v>3.3333333333333335</v>
      </c>
      <c r="P132" s="29">
        <v>0.86206896551724133</v>
      </c>
      <c r="Q132" s="29">
        <v>-5.2631578947368425</v>
      </c>
      <c r="R132" s="29">
        <v>-2.6315789473684212</v>
      </c>
      <c r="S132" s="29">
        <v>1.6666666666666667</v>
      </c>
      <c r="T132" s="29">
        <v>4.0983606557377046</v>
      </c>
      <c r="U132" s="29">
        <v>12.5</v>
      </c>
      <c r="V132" s="29">
        <v>10.833333333333334</v>
      </c>
      <c r="W132" s="29">
        <v>22.807017543859651</v>
      </c>
      <c r="X132" s="29">
        <v>16.071428571428573</v>
      </c>
      <c r="Y132" s="29">
        <v>-21.153846153846153</v>
      </c>
      <c r="Z132" s="29">
        <v>-22.727272727272727</v>
      </c>
      <c r="AA132" s="29">
        <v>-13.392857142857142</v>
      </c>
      <c r="AB132" s="29">
        <v>-9.2592592592592595</v>
      </c>
      <c r="AC132" s="29">
        <v>-15.74074074074074</v>
      </c>
      <c r="AD132" s="29">
        <v>-17.307692307692307</v>
      </c>
      <c r="AE132" s="29">
        <v>-19</v>
      </c>
      <c r="AF132" s="29">
        <v>-7</v>
      </c>
      <c r="AG132" s="29">
        <v>-25</v>
      </c>
      <c r="AH132" s="79">
        <v>-21.551724137931036</v>
      </c>
      <c r="AI132" s="79">
        <v>-12.5</v>
      </c>
      <c r="AJ132" s="79">
        <v>-21.296296296296298</v>
      </c>
      <c r="AK132" s="79">
        <v>-23.636363636363637</v>
      </c>
      <c r="AL132" s="79">
        <v>-20</v>
      </c>
      <c r="AM132" s="79">
        <v>-4.716981132075472</v>
      </c>
      <c r="AN132" s="79">
        <v>3.9215686274509802</v>
      </c>
      <c r="AO132" s="79">
        <v>-9.8039215686274517</v>
      </c>
      <c r="AP132" s="79">
        <v>-1.9607843137254901</v>
      </c>
      <c r="AQ132" s="79">
        <v>-1.9607843137254901</v>
      </c>
      <c r="AR132" s="79">
        <v>-5.7692307692307692</v>
      </c>
      <c r="AS132" s="142">
        <v>22.448979591836736</v>
      </c>
      <c r="AT132" s="142">
        <v>-15.306122448979592</v>
      </c>
      <c r="AU132" s="142">
        <v>-5.1020408163265305</v>
      </c>
      <c r="AV132" s="151">
        <v>-8</v>
      </c>
      <c r="AW132" s="142">
        <v>4.166666666666667</v>
      </c>
      <c r="AX132" s="142">
        <v>5.1020408163265305</v>
      </c>
      <c r="AY132" s="151">
        <v>9.183673469387756</v>
      </c>
      <c r="AZ132" s="151">
        <v>10.869565217391305</v>
      </c>
      <c r="BA132" s="142">
        <v>-19.148936170212767</v>
      </c>
      <c r="BB132" s="142">
        <v>-25</v>
      </c>
      <c r="BC132" s="142">
        <v>8.695652173913043</v>
      </c>
      <c r="BD132" s="142">
        <v>1.1111111111111112</v>
      </c>
      <c r="BE132" s="142">
        <v>-1.1627906976744187</v>
      </c>
      <c r="BF132" s="142">
        <v>3.6585365853658538</v>
      </c>
      <c r="BG132" s="142">
        <v>9.7560975609756095</v>
      </c>
      <c r="BH132" s="142">
        <v>9.3023255813953494</v>
      </c>
      <c r="BI132" s="142">
        <v>-12.790697674418604</v>
      </c>
      <c r="BJ132" s="142">
        <v>16.279069767441861</v>
      </c>
      <c r="BK132" s="142">
        <v>16.279069767441861</v>
      </c>
      <c r="BL132" s="142">
        <v>7.5</v>
      </c>
      <c r="BM132" s="142">
        <v>-11.842105263157896</v>
      </c>
      <c r="BN132" s="142">
        <v>-21.05263157894737</v>
      </c>
      <c r="BO132" s="142">
        <v>-14.864864864864865</v>
      </c>
      <c r="BP132" s="142">
        <v>-13.513513513513514</v>
      </c>
    </row>
    <row r="133" spans="1:68" ht="31.5" x14ac:dyDescent="0.25">
      <c r="A133" s="2" t="s">
        <v>55</v>
      </c>
      <c r="B133" s="15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41"/>
      <c r="Z133" s="41"/>
      <c r="AA133" s="41"/>
      <c r="AB133" s="41"/>
      <c r="AC133" s="41"/>
      <c r="AD133" s="41"/>
      <c r="AE133" s="41"/>
      <c r="AF133" s="4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102"/>
      <c r="BK133" s="102"/>
      <c r="BL133" s="102"/>
      <c r="BM133" s="102"/>
      <c r="BN133" s="102"/>
      <c r="BO133" s="102"/>
      <c r="BP133" s="137"/>
    </row>
    <row r="134" spans="1:68" ht="15.75" x14ac:dyDescent="0.25">
      <c r="A134" s="152" t="s">
        <v>25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>
        <v>6.4516129032258061</v>
      </c>
      <c r="M134" s="30">
        <v>29.365079365079367</v>
      </c>
      <c r="N134" s="30">
        <v>22.58064516129032</v>
      </c>
      <c r="O134" s="30">
        <v>27.049180327868854</v>
      </c>
      <c r="P134" s="30">
        <v>5.1724137931034484</v>
      </c>
      <c r="Q134" s="30">
        <v>26.724137931034484</v>
      </c>
      <c r="R134" s="30">
        <v>19.811320754716981</v>
      </c>
      <c r="S134" s="30">
        <v>25.833333333333332</v>
      </c>
      <c r="T134" s="30">
        <v>-11.290322580645162</v>
      </c>
      <c r="U134" s="30">
        <v>6.666666666666667</v>
      </c>
      <c r="V134" s="30">
        <v>2.5</v>
      </c>
      <c r="W134" s="30">
        <v>2.6315789473684212</v>
      </c>
      <c r="X134" s="30">
        <v>-40.178571428571431</v>
      </c>
      <c r="Y134" s="30">
        <v>29.807692307692307</v>
      </c>
      <c r="Z134" s="30">
        <v>27.777777777777779</v>
      </c>
      <c r="AA134" s="30">
        <v>20.90909090909091</v>
      </c>
      <c r="AB134" s="30">
        <v>-8.4905660377358494</v>
      </c>
      <c r="AC134" s="30">
        <v>26.415094339622641</v>
      </c>
      <c r="AD134" s="30">
        <v>24.509803921568629</v>
      </c>
      <c r="AE134" s="30">
        <v>42.857142857142854</v>
      </c>
      <c r="AF134" s="30">
        <v>-22.549019607843139</v>
      </c>
      <c r="AG134" s="30">
        <v>30.90909090909091</v>
      </c>
      <c r="AH134" s="80">
        <v>24.561403508771932</v>
      </c>
      <c r="AI134" s="80">
        <v>29.464285714285715</v>
      </c>
      <c r="AJ134" s="80">
        <v>-8.3333333333333339</v>
      </c>
      <c r="AK134" s="80">
        <v>31.481481481481481</v>
      </c>
      <c r="AL134" s="80">
        <v>16.363636363636363</v>
      </c>
      <c r="AM134" s="80">
        <v>22.222222222222221</v>
      </c>
      <c r="AN134" s="80">
        <v>-20.588235294117649</v>
      </c>
      <c r="AO134" s="80">
        <v>25.490196078431371</v>
      </c>
      <c r="AP134" s="80">
        <v>15.686274509803921</v>
      </c>
      <c r="AQ134" s="80">
        <v>25.490196078431371</v>
      </c>
      <c r="AR134" s="80">
        <v>-12.5</v>
      </c>
      <c r="AS134" s="143">
        <v>-17</v>
      </c>
      <c r="AT134" s="143">
        <v>31.632653061224488</v>
      </c>
      <c r="AU134" s="143">
        <v>26.530612244897959</v>
      </c>
      <c r="AV134" s="146">
        <v>-10.204081632653061</v>
      </c>
      <c r="AW134" s="143">
        <v>22.448979591836736</v>
      </c>
      <c r="AX134" s="143">
        <v>4.0816326530612246</v>
      </c>
      <c r="AY134" s="146">
        <v>21.428571428571427</v>
      </c>
      <c r="AZ134" s="146">
        <v>-19.148936170212767</v>
      </c>
      <c r="BA134" s="143">
        <v>-10.638297872340425</v>
      </c>
      <c r="BB134" s="143">
        <v>39.130434782608695</v>
      </c>
      <c r="BC134" s="143">
        <v>4.3478260869565215</v>
      </c>
      <c r="BD134" s="143">
        <v>-2.2222222222222223</v>
      </c>
      <c r="BE134" s="143">
        <v>22.093023255813954</v>
      </c>
      <c r="BF134" s="143">
        <v>9.5238095238095237</v>
      </c>
      <c r="BG134" s="143">
        <v>-8.3333333333333339</v>
      </c>
      <c r="BH134" s="143">
        <v>-27.906976744186046</v>
      </c>
      <c r="BI134" s="143">
        <v>16.279069767441861</v>
      </c>
      <c r="BJ134" s="143">
        <v>-10.714285714285714</v>
      </c>
      <c r="BK134" s="143">
        <v>-10.714285714285714</v>
      </c>
      <c r="BL134" s="143">
        <v>-30</v>
      </c>
      <c r="BM134" s="143">
        <v>17.105263157894736</v>
      </c>
      <c r="BN134" s="143">
        <v>17.105263157894736</v>
      </c>
      <c r="BO134" s="143">
        <v>25.675675675675677</v>
      </c>
      <c r="BP134" s="143">
        <v>1.3513513513513513</v>
      </c>
    </row>
    <row r="135" spans="1:68" ht="15.75" x14ac:dyDescent="0.25">
      <c r="A135" s="148" t="s">
        <v>26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>
        <v>24.590163934426229</v>
      </c>
      <c r="M135" s="32">
        <v>33.87096774193548</v>
      </c>
      <c r="N135" s="32">
        <v>30.327868852459016</v>
      </c>
      <c r="O135" s="32">
        <v>15.833333333333332</v>
      </c>
      <c r="P135" s="32">
        <v>23.275862068965516</v>
      </c>
      <c r="Q135" s="32">
        <v>31.03448275862069</v>
      </c>
      <c r="R135" s="32">
        <v>26.315789473684209</v>
      </c>
      <c r="S135" s="32">
        <v>12.5</v>
      </c>
      <c r="T135" s="32">
        <v>4.0983606557377046</v>
      </c>
      <c r="U135" s="32">
        <v>6.666666666666667</v>
      </c>
      <c r="V135" s="32">
        <v>10</v>
      </c>
      <c r="W135" s="34">
        <v>-5.2631578947368425</v>
      </c>
      <c r="X135" s="34">
        <v>-25</v>
      </c>
      <c r="Y135" s="34">
        <v>31.73076923076923</v>
      </c>
      <c r="Z135" s="34">
        <v>35.454545454545453</v>
      </c>
      <c r="AA135" s="34">
        <v>5.3571428571428568</v>
      </c>
      <c r="AB135" s="34">
        <v>16.666666666666668</v>
      </c>
      <c r="AC135" s="34">
        <v>24.074074074074073</v>
      </c>
      <c r="AD135" s="34">
        <v>34.615384615384613</v>
      </c>
      <c r="AE135" s="34">
        <v>-8</v>
      </c>
      <c r="AF135" s="34">
        <v>19.607843137254903</v>
      </c>
      <c r="AG135" s="32">
        <v>27.678571428571427</v>
      </c>
      <c r="AH135" s="32">
        <v>32.758620689655174</v>
      </c>
      <c r="AI135" s="32">
        <v>3.5714285714285716</v>
      </c>
      <c r="AJ135" s="32">
        <v>24.074074074074073</v>
      </c>
      <c r="AK135" s="32">
        <v>25.454545454545453</v>
      </c>
      <c r="AL135" s="32">
        <v>29.09090909090909</v>
      </c>
      <c r="AM135" s="32">
        <v>-3.7735849056603774</v>
      </c>
      <c r="AN135" s="32">
        <v>11.764705882352942</v>
      </c>
      <c r="AO135" s="32">
        <v>15.686274509803921</v>
      </c>
      <c r="AP135" s="32">
        <v>23.529411764705884</v>
      </c>
      <c r="AQ135" s="32">
        <v>-0.98039215686274506</v>
      </c>
      <c r="AR135" s="32">
        <v>15.384615384615385</v>
      </c>
      <c r="AS135" s="144">
        <v>-13.26530612244898</v>
      </c>
      <c r="AT135" s="144">
        <v>30.612244897959183</v>
      </c>
      <c r="AU135" s="144">
        <v>-5.1020408163265305</v>
      </c>
      <c r="AV135" s="153">
        <v>16</v>
      </c>
      <c r="AW135" s="144">
        <v>17.708333333333332</v>
      </c>
      <c r="AX135" s="144">
        <v>12.244897959183673</v>
      </c>
      <c r="AY135" s="153">
        <v>-10.204081632653061</v>
      </c>
      <c r="AZ135" s="153">
        <v>3.2608695652173911</v>
      </c>
      <c r="BA135" s="144">
        <v>15.957446808510639</v>
      </c>
      <c r="BB135" s="144">
        <v>31.521739130434781</v>
      </c>
      <c r="BC135" s="144">
        <v>-19.565217391304348</v>
      </c>
      <c r="BD135" s="144">
        <v>15.555555555555555</v>
      </c>
      <c r="BE135" s="144">
        <v>15.116279069767442</v>
      </c>
      <c r="BF135" s="144">
        <v>20.73170731707317</v>
      </c>
      <c r="BG135" s="144">
        <v>-17.073170731707318</v>
      </c>
      <c r="BH135" s="144">
        <v>-1.1627906976744187</v>
      </c>
      <c r="BI135" s="144">
        <v>26.19047619047619</v>
      </c>
      <c r="BJ135" s="144">
        <v>3.4883720930232558</v>
      </c>
      <c r="BK135" s="144">
        <v>-18.604651162790699</v>
      </c>
      <c r="BL135" s="144">
        <v>-1.25</v>
      </c>
      <c r="BM135" s="144">
        <v>11.842105263157896</v>
      </c>
      <c r="BN135" s="144">
        <v>27.631578947368421</v>
      </c>
      <c r="BO135" s="144">
        <v>14.864864864864865</v>
      </c>
      <c r="BP135" s="144">
        <v>25.675675675675677</v>
      </c>
    </row>
    <row r="136" spans="1:68" ht="15.75" x14ac:dyDescent="0.25">
      <c r="A136" s="1" t="s">
        <v>63</v>
      </c>
      <c r="B136" s="76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64"/>
    </row>
    <row r="137" spans="1:68" s="28" customFormat="1" ht="15.75" x14ac:dyDescent="0.25">
      <c r="A137" s="154" t="s">
        <v>64</v>
      </c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6">
        <v>-5.56</v>
      </c>
      <c r="AH137" s="17">
        <v>-6.36</v>
      </c>
      <c r="AI137" s="17">
        <v>-6.73</v>
      </c>
      <c r="AJ137" s="17">
        <v>-0.98</v>
      </c>
      <c r="AK137" s="17">
        <v>-1.96</v>
      </c>
      <c r="AL137" s="17">
        <v>2.88</v>
      </c>
      <c r="AM137" s="17">
        <v>0</v>
      </c>
      <c r="AN137" s="17">
        <v>-1.0204081632653061</v>
      </c>
      <c r="AO137" s="17">
        <v>3.1914893617021276</v>
      </c>
      <c r="AP137" s="17">
        <v>6.25</v>
      </c>
      <c r="AQ137" s="17">
        <v>1.0416666666666667</v>
      </c>
      <c r="AR137" s="17">
        <v>-2.1276595744680851</v>
      </c>
      <c r="AS137" s="139">
        <v>10</v>
      </c>
      <c r="AT137" s="139">
        <v>11.111111111111111</v>
      </c>
      <c r="AU137" s="139">
        <v>6.666666666666667</v>
      </c>
      <c r="AV137" s="96">
        <v>4.3478260869565215</v>
      </c>
      <c r="AW137" s="139">
        <v>2.3255813953488373</v>
      </c>
      <c r="AX137" s="139">
        <v>4.5454545454545459</v>
      </c>
      <c r="AY137" s="96">
        <v>4.7619047619047619</v>
      </c>
      <c r="AZ137" s="96">
        <v>6.0975609756097562</v>
      </c>
      <c r="BA137" s="139">
        <v>33.333333333333336</v>
      </c>
      <c r="BB137" s="139">
        <v>13.75</v>
      </c>
      <c r="BC137" s="139">
        <v>8.536585365853659</v>
      </c>
      <c r="BD137" s="139">
        <v>8.75</v>
      </c>
      <c r="BE137" s="139">
        <v>10.526315789473685</v>
      </c>
      <c r="BF137" s="139">
        <v>10.526315789473685</v>
      </c>
      <c r="BG137" s="139">
        <v>14.473684210526315</v>
      </c>
      <c r="BH137" s="139">
        <v>14.473684210526315</v>
      </c>
      <c r="BI137" s="139">
        <v>18.421052631578949</v>
      </c>
      <c r="BJ137" s="139">
        <v>14.473684210526315</v>
      </c>
      <c r="BK137" s="139">
        <v>17.5</v>
      </c>
      <c r="BL137" s="139">
        <v>23.611111111111111</v>
      </c>
      <c r="BM137" s="139">
        <v>19.696969696969695</v>
      </c>
      <c r="BN137" s="139">
        <v>18.75</v>
      </c>
      <c r="BO137" s="139">
        <v>16.666666666666668</v>
      </c>
      <c r="BP137" s="139">
        <v>19.117647058823529</v>
      </c>
    </row>
    <row r="138" spans="1:68" s="28" customFormat="1" ht="15.75" x14ac:dyDescent="0.25">
      <c r="A138" s="6" t="s">
        <v>65</v>
      </c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4">
        <v>-2.08</v>
      </c>
      <c r="AH138" s="57">
        <v>-5.26</v>
      </c>
      <c r="AI138" s="57">
        <v>-7.14</v>
      </c>
      <c r="AJ138" s="57">
        <v>0.93</v>
      </c>
      <c r="AK138" s="57">
        <v>-0.91</v>
      </c>
      <c r="AL138" s="57">
        <v>4.55</v>
      </c>
      <c r="AM138" s="57">
        <v>-0.92592592592592593</v>
      </c>
      <c r="AN138" s="57">
        <v>0.96153846153846156</v>
      </c>
      <c r="AO138" s="57">
        <v>5.7692307692307692</v>
      </c>
      <c r="AP138" s="57">
        <v>5.7692307692307692</v>
      </c>
      <c r="AQ138" s="57">
        <v>0.96153846153846156</v>
      </c>
      <c r="AR138" s="57">
        <v>0</v>
      </c>
      <c r="AS138" s="88">
        <v>8</v>
      </c>
      <c r="AT138" s="88">
        <v>15</v>
      </c>
      <c r="AU138" s="88">
        <v>10</v>
      </c>
      <c r="AV138" s="88">
        <v>6</v>
      </c>
      <c r="AW138" s="88">
        <v>3.0612244897959182</v>
      </c>
      <c r="AX138" s="88">
        <v>6.1224489795918364</v>
      </c>
      <c r="AY138" s="88">
        <v>2.0408163265306123</v>
      </c>
      <c r="AZ138" s="88">
        <v>8.5106382978723403</v>
      </c>
      <c r="BA138" s="88">
        <v>45.744680851063826</v>
      </c>
      <c r="BB138" s="88">
        <v>19.565217391304348</v>
      </c>
      <c r="BC138" s="88">
        <v>9.7826086956521738</v>
      </c>
      <c r="BD138" s="88">
        <v>9.7826086956521738</v>
      </c>
      <c r="BE138" s="88">
        <v>9.0909090909090917</v>
      </c>
      <c r="BF138" s="88">
        <v>13.095238095238095</v>
      </c>
      <c r="BG138" s="88">
        <v>11.904761904761905</v>
      </c>
      <c r="BH138" s="88">
        <v>20.930232558139537</v>
      </c>
      <c r="BI138" s="88">
        <v>18.604651162790699</v>
      </c>
      <c r="BJ138" s="88">
        <v>23.255813953488371</v>
      </c>
      <c r="BK138" s="88">
        <v>24.418604651162791</v>
      </c>
      <c r="BL138" s="88">
        <v>31.25</v>
      </c>
      <c r="BM138" s="88">
        <v>25</v>
      </c>
      <c r="BN138" s="88">
        <v>23.684210526315791</v>
      </c>
      <c r="BO138" s="88">
        <v>17.567567567567568</v>
      </c>
      <c r="BP138" s="88">
        <v>20.27027027027027</v>
      </c>
    </row>
  </sheetData>
  <mergeCells count="54">
    <mergeCell ref="Q99:T99"/>
    <mergeCell ref="AC53:AF53"/>
    <mergeCell ref="Q53:T53"/>
    <mergeCell ref="U53:X53"/>
    <mergeCell ref="A53:A54"/>
    <mergeCell ref="B53:D53"/>
    <mergeCell ref="E53:H53"/>
    <mergeCell ref="I53:L53"/>
    <mergeCell ref="M53:P53"/>
    <mergeCell ref="A99:A100"/>
    <mergeCell ref="B99:D99"/>
    <mergeCell ref="E99:H99"/>
    <mergeCell ref="I99:L99"/>
    <mergeCell ref="M99:P99"/>
    <mergeCell ref="Q7:T7"/>
    <mergeCell ref="A7:A8"/>
    <mergeCell ref="B7:D7"/>
    <mergeCell ref="E7:H7"/>
    <mergeCell ref="I7:L7"/>
    <mergeCell ref="M7:P7"/>
    <mergeCell ref="AS7:AV7"/>
    <mergeCell ref="U7:X7"/>
    <mergeCell ref="Y7:AB7"/>
    <mergeCell ref="AC7:AF7"/>
    <mergeCell ref="AG7:AJ7"/>
    <mergeCell ref="AK7:AN7"/>
    <mergeCell ref="AO7:AR7"/>
    <mergeCell ref="AG53:AJ53"/>
    <mergeCell ref="AK53:AN53"/>
    <mergeCell ref="AO53:AR53"/>
    <mergeCell ref="AS99:AV99"/>
    <mergeCell ref="U99:X99"/>
    <mergeCell ref="Y99:AB99"/>
    <mergeCell ref="AC99:AF99"/>
    <mergeCell ref="AG99:AJ99"/>
    <mergeCell ref="AK99:AN99"/>
    <mergeCell ref="AO99:AR99"/>
    <mergeCell ref="Y53:AB53"/>
    <mergeCell ref="AS53:AV53"/>
    <mergeCell ref="AW7:AZ7"/>
    <mergeCell ref="AW53:AZ53"/>
    <mergeCell ref="AW99:AZ99"/>
    <mergeCell ref="BA7:BD7"/>
    <mergeCell ref="BA53:BD53"/>
    <mergeCell ref="BA99:BD99"/>
    <mergeCell ref="BM7:BP7"/>
    <mergeCell ref="BM53:BP53"/>
    <mergeCell ref="BM99:BP99"/>
    <mergeCell ref="BE53:BH53"/>
    <mergeCell ref="BE7:BH7"/>
    <mergeCell ref="BE99:BH99"/>
    <mergeCell ref="BI7:BL7"/>
    <mergeCell ref="BI53:BL53"/>
    <mergeCell ref="BI99:BL99"/>
  </mergeCells>
  <pageMargins left="0.19685039370078741" right="0.19685039370078741" top="0.19685039370078741" bottom="0.19685039370078741" header="0" footer="0"/>
  <pageSetup paperSize="9" fitToHeight="0" orientation="landscape" r:id="rId1"/>
  <rowBreaks count="1" manualBreakCount="1">
    <brk id="94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zoomScale="86" zoomScaleNormal="86" workbookViewId="0">
      <selection activeCell="H15" sqref="H15"/>
    </sheetView>
  </sheetViews>
  <sheetFormatPr defaultRowHeight="15" x14ac:dyDescent="0.25"/>
  <cols>
    <col min="1" max="1" width="125" style="24" customWidth="1"/>
  </cols>
  <sheetData>
    <row r="1" spans="1:1" ht="18.75" x14ac:dyDescent="0.25">
      <c r="A1" s="20" t="s">
        <v>38</v>
      </c>
    </row>
    <row r="2" spans="1:1" x14ac:dyDescent="0.25">
      <c r="A2" s="21"/>
    </row>
    <row r="3" spans="1:1" ht="120" x14ac:dyDescent="0.25">
      <c r="A3" s="21" t="s">
        <v>68</v>
      </c>
    </row>
    <row r="4" spans="1:1" x14ac:dyDescent="0.25">
      <c r="A4" s="21"/>
    </row>
    <row r="5" spans="1:1" ht="30" x14ac:dyDescent="0.25">
      <c r="A5" s="21" t="s">
        <v>39</v>
      </c>
    </row>
    <row r="7" spans="1:1" ht="30" x14ac:dyDescent="0.25">
      <c r="A7" s="22" t="s">
        <v>52</v>
      </c>
    </row>
    <row r="8" spans="1:1" x14ac:dyDescent="0.25">
      <c r="A8" s="21" t="s">
        <v>46</v>
      </c>
    </row>
    <row r="9" spans="1:1" x14ac:dyDescent="0.25">
      <c r="A9" s="21" t="s">
        <v>40</v>
      </c>
    </row>
    <row r="10" spans="1:1" x14ac:dyDescent="0.25">
      <c r="A10" s="23" t="s">
        <v>41</v>
      </c>
    </row>
    <row r="11" spans="1:1" x14ac:dyDescent="0.25">
      <c r="A11" s="23" t="s">
        <v>42</v>
      </c>
    </row>
    <row r="12" spans="1:1" x14ac:dyDescent="0.25">
      <c r="A12" s="23" t="s">
        <v>43</v>
      </c>
    </row>
    <row r="13" spans="1:1" x14ac:dyDescent="0.25">
      <c r="A13" s="23" t="s">
        <v>44</v>
      </c>
    </row>
    <row r="14" spans="1:1" x14ac:dyDescent="0.25">
      <c r="A14" s="21"/>
    </row>
    <row r="15" spans="1:1" ht="180" customHeight="1" x14ac:dyDescent="0.25">
      <c r="A15" s="21" t="s">
        <v>53</v>
      </c>
    </row>
    <row r="16" spans="1:1" x14ac:dyDescent="0.25">
      <c r="A16" s="21"/>
    </row>
    <row r="17" spans="1:1" ht="60" x14ac:dyDescent="0.25">
      <c r="A17" s="21" t="s">
        <v>45</v>
      </c>
    </row>
    <row r="18" spans="1:1" x14ac:dyDescent="0.25">
      <c r="A18" s="21"/>
    </row>
    <row r="19" spans="1:1" ht="60" x14ac:dyDescent="0.25">
      <c r="A19" s="21" t="s">
        <v>54</v>
      </c>
    </row>
    <row r="20" spans="1:1" x14ac:dyDescent="0.25">
      <c r="A20" s="21"/>
    </row>
    <row r="21" spans="1:1" ht="90.75" customHeight="1" x14ac:dyDescent="0.25">
      <c r="A21" s="21" t="s">
        <v>66</v>
      </c>
    </row>
    <row r="22" spans="1:1" x14ac:dyDescent="0.25">
      <c r="A22" s="21"/>
    </row>
    <row r="23" spans="1:1" ht="90.75" customHeight="1" x14ac:dyDescent="0.25">
      <c r="A23" s="21" t="s">
        <v>61</v>
      </c>
    </row>
  </sheetData>
  <phoneticPr fontId="0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Крупные предприятия</vt:lpstr>
      <vt:lpstr>МСП</vt:lpstr>
      <vt:lpstr>Население</vt:lpstr>
      <vt:lpstr>Описание</vt:lpstr>
      <vt:lpstr>Население!Область_печати</vt:lpstr>
      <vt:lpstr>Описание!Область_печати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2026-01-27T12:50:43Z</dcterms:modified>
</cp:coreProperties>
</file>